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775" tabRatio="891" activeTab="2"/>
  </bookViews>
  <sheets>
    <sheet name="2020 芳賀プレミアリーグ " sheetId="1" r:id="rId1"/>
    <sheet name="2020 芳賀プレミアリーグ結果" sheetId="2" r:id="rId2"/>
    <sheet name="2020 芳賀プレミアリーグ 印刷用" sheetId="3" r:id="rId3"/>
  </sheets>
  <definedNames>
    <definedName name="_xlnm.Print_Area" localSheetId="0">'2020 芳賀プレミアリーグ '!$A$1:$BF$36</definedName>
  </definedNames>
  <calcPr fullCalcOnLoad="1"/>
</workbook>
</file>

<file path=xl/sharedStrings.xml><?xml version="1.0" encoding="utf-8"?>
<sst xmlns="http://schemas.openxmlformats.org/spreadsheetml/2006/main" count="303" uniqueCount="50">
  <si>
    <t>-</t>
  </si>
  <si>
    <t>～</t>
  </si>
  <si>
    <t>Ｃ２</t>
  </si>
  <si>
    <t>Ｂ２</t>
  </si>
  <si>
    <t>Ａ２</t>
  </si>
  <si>
    <t>勝ち点</t>
  </si>
  <si>
    <t>得失点</t>
  </si>
  <si>
    <t>得点</t>
  </si>
  <si>
    <t>順位</t>
  </si>
  <si>
    <t>試合</t>
  </si>
  <si>
    <t>チーム名</t>
  </si>
  <si>
    <t>結　　　果</t>
  </si>
  <si>
    <t>主　　審</t>
  </si>
  <si>
    <t>副　　審</t>
  </si>
  <si>
    <t>エスペランサ</t>
  </si>
  <si>
    <t>おおぞらＳＣ</t>
  </si>
  <si>
    <t>Ａ１</t>
  </si>
  <si>
    <t>副　　審</t>
  </si>
  <si>
    <t>Ａ３</t>
  </si>
  <si>
    <t>Ｃ３</t>
  </si>
  <si>
    <t>茂木ＦＣ</t>
  </si>
  <si>
    <t>久下田ＦＣ</t>
  </si>
  <si>
    <t>Ｃ</t>
  </si>
  <si>
    <t>Ａ</t>
  </si>
  <si>
    <t>Ｂ</t>
  </si>
  <si>
    <t>赤羽ＳＳＳ</t>
  </si>
  <si>
    <t>真岡西SC</t>
  </si>
  <si>
    <t>FC真岡21</t>
  </si>
  <si>
    <t>B３</t>
  </si>
  <si>
    <t>Ｂ１</t>
  </si>
  <si>
    <t>Ｃ１</t>
  </si>
  <si>
    <t>Ｂ</t>
  </si>
  <si>
    <t>けやき台公園サッカー場　B</t>
  </si>
  <si>
    <t>けやき台公園サッカー場　Ａ</t>
  </si>
  <si>
    <t>益子ＳＣＡ</t>
  </si>
  <si>
    <t>益子ＳＣＢ</t>
  </si>
  <si>
    <t>第 6 回 芳 賀 プ レ ミ ア リ ー グ</t>
  </si>
  <si>
    <t>Ａ 組</t>
  </si>
  <si>
    <t>Ｂ 組</t>
  </si>
  <si>
    <t>Ｃ 組</t>
  </si>
  <si>
    <t>試合時間　( 15 - 5 - 15 ）</t>
  </si>
  <si>
    <t>第 6 回　芳 賀 プ レ ミ ア リ ー グ</t>
  </si>
  <si>
    <r>
      <rPr>
        <b/>
        <u val="single"/>
        <sz val="14"/>
        <color indexed="10"/>
        <rFont val="ＭＳ Ｐゴシック"/>
        <family val="3"/>
      </rPr>
      <t>監督会議 8:20　　9:00 試合開始</t>
    </r>
    <r>
      <rPr>
        <b/>
        <sz val="14"/>
        <color indexed="10"/>
        <rFont val="ＭＳ Ｐゴシック"/>
        <family val="3"/>
      </rPr>
      <t>　　　　試合時間  20-5-20</t>
    </r>
  </si>
  <si>
    <t>Ａ　Ｂ Ｃ　ブ ロ ッ ク　（　けやき台公園サッカー場　Ａ　Ｂ　）　10/31</t>
  </si>
  <si>
    <t>Ａ　Ｂ Ｃ　ブ ロ ッ ク　（　けやき台公園サッカー場　Ａ　Ｂ　）　11/1</t>
  </si>
  <si>
    <t>エスペランサ</t>
  </si>
  <si>
    <t>益子ＳＣＢ</t>
  </si>
  <si>
    <t>益子ＳＣＡ</t>
  </si>
  <si>
    <t>真岡西SC</t>
  </si>
  <si>
    <t>茂木ＦＣ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</si>
</sst>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mmm\-yyyy"/>
    <numFmt numFmtId="179" formatCode="[$-411]ggge&quot;年&quot;m&quot;月&quot;d&quot;日&quot;;@"/>
    <numFmt numFmtId="180" formatCode="m&quot;月&quot;d&quot;日&quot;;@"/>
    <numFmt numFmtId="181" formatCode="0.000_ "/>
    <numFmt numFmtId="182" formatCode="0.00_ "/>
    <numFmt numFmtId="183" formatCode="0.0_ "/>
    <numFmt numFmtId="184" formatCode="0_ ;[Red]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000000000"/>
    <numFmt numFmtId="197" formatCode="0.0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20" fontId="7" fillId="0" borderId="0" xfId="0" applyNumberFormat="1" applyFont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textRotation="255"/>
    </xf>
    <xf numFmtId="0" fontId="13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56" fontId="2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6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30" xfId="0" applyFont="1" applyFill="1" applyBorder="1" applyAlignment="1">
      <alignment horizontal="center" vertical="top" textRotation="255"/>
    </xf>
    <xf numFmtId="0" fontId="4" fillId="0" borderId="28" xfId="0" applyFont="1" applyFill="1" applyBorder="1" applyAlignment="1">
      <alignment horizontal="center" vertical="top" textRotation="255"/>
    </xf>
    <xf numFmtId="0" fontId="4" fillId="0" borderId="29" xfId="0" applyFont="1" applyFill="1" applyBorder="1" applyAlignment="1">
      <alignment horizontal="center" vertical="top" textRotation="255"/>
    </xf>
    <xf numFmtId="0" fontId="4" fillId="0" borderId="27" xfId="0" applyFont="1" applyFill="1" applyBorder="1" applyAlignment="1">
      <alignment horizontal="center" vertical="top" textRotation="255"/>
    </xf>
    <xf numFmtId="0" fontId="4" fillId="0" borderId="0" xfId="0" applyFont="1" applyFill="1" applyAlignment="1">
      <alignment horizontal="center" vertical="top" textRotation="255"/>
    </xf>
    <xf numFmtId="0" fontId="4" fillId="0" borderId="31" xfId="0" applyFont="1" applyFill="1" applyBorder="1" applyAlignment="1">
      <alignment horizontal="center" vertical="top" textRotation="255"/>
    </xf>
    <xf numFmtId="0" fontId="4" fillId="0" borderId="23" xfId="0" applyFont="1" applyFill="1" applyBorder="1" applyAlignment="1">
      <alignment horizontal="center" vertical="top" textRotation="255"/>
    </xf>
    <xf numFmtId="0" fontId="4" fillId="0" borderId="20" xfId="0" applyFont="1" applyFill="1" applyBorder="1" applyAlignment="1">
      <alignment horizontal="center" vertical="top" textRotation="255"/>
    </xf>
    <xf numFmtId="0" fontId="4" fillId="0" borderId="21" xfId="0" applyFont="1" applyFill="1" applyBorder="1" applyAlignment="1">
      <alignment horizontal="center" vertical="top" textRotation="255"/>
    </xf>
    <xf numFmtId="0" fontId="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35" borderId="41" xfId="0" applyFont="1" applyFill="1" applyBorder="1" applyAlignment="1" applyProtection="1">
      <alignment horizontal="center" vertical="center"/>
      <protection locked="0"/>
    </xf>
    <xf numFmtId="0" fontId="7" fillId="35" borderId="42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/>
    </xf>
    <xf numFmtId="0" fontId="7" fillId="35" borderId="43" xfId="0" applyFont="1" applyFill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7" fillId="35" borderId="44" xfId="0" applyFont="1" applyFill="1" applyBorder="1" applyAlignment="1" applyProtection="1">
      <alignment horizontal="center" vertical="center"/>
      <protection locked="0"/>
    </xf>
    <xf numFmtId="0" fontId="7" fillId="35" borderId="45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46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35" borderId="47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20" fontId="7" fillId="0" borderId="48" xfId="0" applyNumberFormat="1" applyFont="1" applyBorder="1" applyAlignment="1">
      <alignment horizontal="center" vertical="center"/>
    </xf>
    <xf numFmtId="20" fontId="7" fillId="0" borderId="18" xfId="0" applyNumberFormat="1" applyFont="1" applyBorder="1" applyAlignment="1">
      <alignment horizontal="center" vertical="center"/>
    </xf>
    <xf numFmtId="20" fontId="7" fillId="0" borderId="26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20" fontId="7" fillId="0" borderId="51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20" fontId="7" fillId="0" borderId="52" xfId="0" applyNumberFormat="1" applyFont="1" applyBorder="1" applyAlignment="1">
      <alignment horizontal="center" vertical="center"/>
    </xf>
    <xf numFmtId="20" fontId="7" fillId="0" borderId="53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20" fontId="7" fillId="0" borderId="54" xfId="0" applyNumberFormat="1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0"/>
  <sheetViews>
    <sheetView zoomScale="50" zoomScaleNormal="50" zoomScalePageLayoutView="0" workbookViewId="0" topLeftCell="A1">
      <selection activeCell="BB25" sqref="BB25:BE34"/>
    </sheetView>
  </sheetViews>
  <sheetFormatPr defaultColWidth="2.375" defaultRowHeight="13.5"/>
  <cols>
    <col min="1" max="11" width="2.375" style="28" customWidth="1"/>
    <col min="12" max="12" width="2.75390625" style="28" customWidth="1"/>
    <col min="13" max="16384" width="2.375" style="28" customWidth="1"/>
  </cols>
  <sheetData>
    <row r="1" spans="1:76" ht="28.5">
      <c r="A1" s="85" t="s">
        <v>36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</row>
    <row r="2" spans="4:76" ht="17.25">
      <c r="D2" s="17"/>
      <c r="F2" s="69"/>
      <c r="G2" s="69"/>
      <c r="H2" s="69"/>
      <c r="I2" s="69"/>
      <c r="J2" s="69"/>
      <c r="K2" s="69"/>
      <c r="L2" s="69"/>
      <c r="M2" s="69"/>
      <c r="N2" s="69"/>
      <c r="O2" s="59"/>
      <c r="P2" s="60"/>
      <c r="Q2" s="60"/>
      <c r="R2" s="60"/>
      <c r="S2" s="60"/>
      <c r="T2" s="59"/>
      <c r="U2" s="60"/>
      <c r="V2" s="60"/>
      <c r="W2" s="60"/>
      <c r="X2" s="60"/>
      <c r="Y2" s="59"/>
      <c r="Z2" s="59"/>
      <c r="AA2" s="59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60"/>
      <c r="AU2" s="60"/>
      <c r="AV2" s="60"/>
      <c r="AW2" s="60"/>
      <c r="AX2" s="60"/>
      <c r="AY2" s="60"/>
      <c r="AZ2" s="59"/>
      <c r="BA2" s="59"/>
      <c r="BB2" s="59"/>
      <c r="BC2" s="59"/>
      <c r="BD2" s="59"/>
      <c r="BE2" s="59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4"/>
    </row>
    <row r="3" spans="4:76" ht="18.75">
      <c r="D3" s="17"/>
      <c r="E3" s="59"/>
      <c r="F3" s="59"/>
      <c r="G3" s="59"/>
      <c r="H3" s="96" t="s">
        <v>23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62"/>
      <c r="U3" s="62"/>
      <c r="V3" s="62"/>
      <c r="W3" s="62"/>
      <c r="X3" s="62"/>
      <c r="Y3" s="62"/>
      <c r="Z3" s="96" t="s">
        <v>24</v>
      </c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70"/>
      <c r="AM3" s="70"/>
      <c r="AN3" s="70"/>
      <c r="AO3" s="70"/>
      <c r="AP3" s="70"/>
      <c r="AQ3" s="70"/>
      <c r="AR3" s="96" t="s">
        <v>22</v>
      </c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62"/>
      <c r="BE3" s="6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4"/>
    </row>
    <row r="4" spans="1:76" ht="17.25">
      <c r="A4" s="84">
        <v>44135</v>
      </c>
      <c r="B4" s="84"/>
      <c r="C4" s="84"/>
      <c r="D4" s="84"/>
      <c r="E4" s="84"/>
      <c r="F4" s="84"/>
      <c r="G4" s="59"/>
      <c r="H4" s="51"/>
      <c r="I4" s="52"/>
      <c r="J4" s="49"/>
      <c r="K4" s="49"/>
      <c r="L4" s="49"/>
      <c r="M4" s="50"/>
      <c r="N4" s="51"/>
      <c r="O4" s="52"/>
      <c r="P4" s="49"/>
      <c r="Q4" s="49"/>
      <c r="R4" s="49"/>
      <c r="S4" s="50"/>
      <c r="T4" s="53"/>
      <c r="U4" s="54"/>
      <c r="V4" s="55"/>
      <c r="W4" s="55"/>
      <c r="X4" s="55"/>
      <c r="Y4" s="56"/>
      <c r="Z4" s="51"/>
      <c r="AA4" s="52"/>
      <c r="AB4" s="49"/>
      <c r="AC4" s="49"/>
      <c r="AD4" s="49"/>
      <c r="AE4" s="50"/>
      <c r="AF4" s="51"/>
      <c r="AG4" s="52"/>
      <c r="AH4" s="49"/>
      <c r="AI4" s="49"/>
      <c r="AJ4" s="49"/>
      <c r="AK4" s="50"/>
      <c r="AL4" s="53"/>
      <c r="AM4" s="54"/>
      <c r="AN4" s="55"/>
      <c r="AO4" s="55"/>
      <c r="AP4" s="55"/>
      <c r="AQ4" s="56"/>
      <c r="AR4" s="51"/>
      <c r="AS4" s="52"/>
      <c r="AT4" s="49"/>
      <c r="AU4" s="49"/>
      <c r="AV4" s="49"/>
      <c r="AW4" s="50"/>
      <c r="AX4" s="51"/>
      <c r="AY4" s="52"/>
      <c r="AZ4" s="49"/>
      <c r="BA4" s="49"/>
      <c r="BB4" s="49"/>
      <c r="BC4" s="50"/>
      <c r="BD4" s="53"/>
      <c r="BE4" s="54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4"/>
    </row>
    <row r="5" spans="4:76" ht="17.25">
      <c r="D5" s="17"/>
      <c r="E5" s="59"/>
      <c r="F5" s="59"/>
      <c r="G5" s="59"/>
      <c r="H5" s="53"/>
      <c r="I5" s="54"/>
      <c r="J5" s="55"/>
      <c r="K5" s="55"/>
      <c r="L5" s="55"/>
      <c r="M5" s="56"/>
      <c r="N5" s="53"/>
      <c r="O5" s="54"/>
      <c r="P5" s="55"/>
      <c r="Q5" s="55"/>
      <c r="R5" s="55"/>
      <c r="S5" s="56"/>
      <c r="T5" s="53"/>
      <c r="U5" s="54"/>
      <c r="V5" s="55"/>
      <c r="W5" s="55"/>
      <c r="X5" s="55"/>
      <c r="Y5" s="56"/>
      <c r="Z5" s="53"/>
      <c r="AA5" s="54"/>
      <c r="AB5" s="55"/>
      <c r="AC5" s="55"/>
      <c r="AD5" s="55"/>
      <c r="AE5" s="56"/>
      <c r="AF5" s="53"/>
      <c r="AG5" s="54"/>
      <c r="AH5" s="55"/>
      <c r="AI5" s="55"/>
      <c r="AJ5" s="55"/>
      <c r="AK5" s="56"/>
      <c r="AL5" s="53"/>
      <c r="AM5" s="54"/>
      <c r="AN5" s="55"/>
      <c r="AO5" s="55"/>
      <c r="AP5" s="55"/>
      <c r="AQ5" s="56"/>
      <c r="AR5" s="53"/>
      <c r="AS5" s="54"/>
      <c r="AT5" s="55"/>
      <c r="AU5" s="55"/>
      <c r="AV5" s="55"/>
      <c r="AW5" s="56"/>
      <c r="AX5" s="53"/>
      <c r="AY5" s="54"/>
      <c r="AZ5" s="55"/>
      <c r="BA5" s="55"/>
      <c r="BB5" s="55"/>
      <c r="BC5" s="56"/>
      <c r="BD5" s="53"/>
      <c r="BE5" s="54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4"/>
    </row>
    <row r="6" spans="4:76" ht="17.25">
      <c r="D6" s="17"/>
      <c r="E6" s="45"/>
      <c r="F6" s="44"/>
      <c r="G6" s="44"/>
      <c r="H6" s="47"/>
      <c r="I6" s="46"/>
      <c r="J6" s="58"/>
      <c r="K6" s="58"/>
      <c r="L6" s="58"/>
      <c r="M6" s="57"/>
      <c r="N6" s="47"/>
      <c r="O6" s="46"/>
      <c r="P6" s="58"/>
      <c r="Q6" s="58"/>
      <c r="R6" s="58"/>
      <c r="S6" s="57"/>
      <c r="T6" s="47"/>
      <c r="U6" s="46"/>
      <c r="V6" s="58"/>
      <c r="W6" s="58"/>
      <c r="X6" s="58"/>
      <c r="Y6" s="57"/>
      <c r="Z6" s="47"/>
      <c r="AA6" s="46"/>
      <c r="AB6" s="58"/>
      <c r="AC6" s="58"/>
      <c r="AD6" s="58"/>
      <c r="AE6" s="57"/>
      <c r="AF6" s="47"/>
      <c r="AG6" s="46"/>
      <c r="AH6" s="58"/>
      <c r="AI6" s="58"/>
      <c r="AJ6" s="58"/>
      <c r="AK6" s="57"/>
      <c r="AL6" s="47"/>
      <c r="AM6" s="46"/>
      <c r="AN6" s="58"/>
      <c r="AO6" s="58"/>
      <c r="AP6" s="58"/>
      <c r="AQ6" s="57"/>
      <c r="AR6" s="47"/>
      <c r="AS6" s="46"/>
      <c r="AT6" s="58"/>
      <c r="AU6" s="58"/>
      <c r="AV6" s="58"/>
      <c r="AW6" s="57"/>
      <c r="AX6" s="47"/>
      <c r="AY6" s="46"/>
      <c r="AZ6" s="58"/>
      <c r="BA6" s="58"/>
      <c r="BB6" s="58"/>
      <c r="BC6" s="57"/>
      <c r="BD6" s="47"/>
      <c r="BE6" s="46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4"/>
    </row>
    <row r="7" spans="4:76" ht="17.25">
      <c r="D7" s="17"/>
      <c r="E7" s="44"/>
      <c r="F7" s="95" t="s">
        <v>16</v>
      </c>
      <c r="G7" s="95"/>
      <c r="H7" s="95"/>
      <c r="I7" s="95"/>
      <c r="J7" s="18"/>
      <c r="K7" s="18"/>
      <c r="L7" s="95" t="s">
        <v>29</v>
      </c>
      <c r="M7" s="95"/>
      <c r="N7" s="95"/>
      <c r="O7" s="95"/>
      <c r="P7" s="44"/>
      <c r="Q7" s="44"/>
      <c r="R7" s="95" t="s">
        <v>30</v>
      </c>
      <c r="S7" s="95"/>
      <c r="T7" s="95"/>
      <c r="U7" s="95"/>
      <c r="V7" s="44"/>
      <c r="W7" s="44"/>
      <c r="X7" s="95" t="s">
        <v>4</v>
      </c>
      <c r="Y7" s="95"/>
      <c r="Z7" s="95"/>
      <c r="AA7" s="95"/>
      <c r="AB7" s="44"/>
      <c r="AC7" s="44"/>
      <c r="AD7" s="95" t="s">
        <v>3</v>
      </c>
      <c r="AE7" s="95"/>
      <c r="AF7" s="95"/>
      <c r="AG7" s="95"/>
      <c r="AH7" s="44"/>
      <c r="AI7" s="44"/>
      <c r="AJ7" s="95" t="s">
        <v>2</v>
      </c>
      <c r="AK7" s="95"/>
      <c r="AL7" s="95"/>
      <c r="AM7" s="95"/>
      <c r="AN7" s="44"/>
      <c r="AO7" s="44"/>
      <c r="AP7" s="95" t="s">
        <v>18</v>
      </c>
      <c r="AQ7" s="95"/>
      <c r="AR7" s="95"/>
      <c r="AS7" s="95"/>
      <c r="AT7" s="44"/>
      <c r="AU7" s="44"/>
      <c r="AV7" s="95" t="s">
        <v>28</v>
      </c>
      <c r="AW7" s="95"/>
      <c r="AX7" s="95"/>
      <c r="AY7" s="95"/>
      <c r="AZ7" s="18"/>
      <c r="BA7" s="18"/>
      <c r="BB7" s="95" t="s">
        <v>19</v>
      </c>
      <c r="BC7" s="95"/>
      <c r="BD7" s="95"/>
      <c r="BE7" s="95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4"/>
    </row>
    <row r="8" spans="4:76" ht="17.25">
      <c r="D8" s="17"/>
      <c r="E8" s="44"/>
      <c r="F8" s="86"/>
      <c r="G8" s="87"/>
      <c r="H8" s="87"/>
      <c r="I8" s="88"/>
      <c r="J8" s="40"/>
      <c r="K8" s="40"/>
      <c r="L8" s="86"/>
      <c r="M8" s="87"/>
      <c r="N8" s="87"/>
      <c r="O8" s="88"/>
      <c r="P8" s="48"/>
      <c r="Q8" s="48"/>
      <c r="R8" s="86"/>
      <c r="S8" s="87"/>
      <c r="T8" s="87"/>
      <c r="U8" s="88"/>
      <c r="V8" s="48"/>
      <c r="W8" s="48"/>
      <c r="X8" s="86"/>
      <c r="Y8" s="87"/>
      <c r="Z8" s="87"/>
      <c r="AA8" s="88"/>
      <c r="AB8" s="48"/>
      <c r="AC8" s="48"/>
      <c r="AD8" s="86"/>
      <c r="AE8" s="87"/>
      <c r="AF8" s="87"/>
      <c r="AG8" s="88"/>
      <c r="AH8" s="48"/>
      <c r="AI8" s="48"/>
      <c r="AJ8" s="86"/>
      <c r="AK8" s="87"/>
      <c r="AL8" s="87"/>
      <c r="AM8" s="88"/>
      <c r="AN8" s="48"/>
      <c r="AO8" s="48"/>
      <c r="AP8" s="86"/>
      <c r="AQ8" s="87"/>
      <c r="AR8" s="87"/>
      <c r="AS8" s="88"/>
      <c r="AT8" s="48"/>
      <c r="AU8" s="48"/>
      <c r="AV8" s="86"/>
      <c r="AW8" s="87"/>
      <c r="AX8" s="87"/>
      <c r="AY8" s="88"/>
      <c r="AZ8" s="40"/>
      <c r="BA8" s="40"/>
      <c r="BB8" s="86"/>
      <c r="BC8" s="87"/>
      <c r="BD8" s="87"/>
      <c r="BE8" s="88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4"/>
    </row>
    <row r="9" spans="4:76" ht="17.25">
      <c r="D9" s="17"/>
      <c r="E9" s="44"/>
      <c r="F9" s="89"/>
      <c r="G9" s="90"/>
      <c r="H9" s="90"/>
      <c r="I9" s="91"/>
      <c r="J9" s="40"/>
      <c r="K9" s="40"/>
      <c r="L9" s="89"/>
      <c r="M9" s="90"/>
      <c r="N9" s="90"/>
      <c r="O9" s="91"/>
      <c r="P9" s="48"/>
      <c r="Q9" s="48"/>
      <c r="R9" s="89"/>
      <c r="S9" s="90"/>
      <c r="T9" s="90"/>
      <c r="U9" s="91"/>
      <c r="V9" s="48"/>
      <c r="W9" s="48"/>
      <c r="X9" s="89"/>
      <c r="Y9" s="90"/>
      <c r="Z9" s="90"/>
      <c r="AA9" s="91"/>
      <c r="AB9" s="48"/>
      <c r="AC9" s="48"/>
      <c r="AD9" s="89"/>
      <c r="AE9" s="90"/>
      <c r="AF9" s="90"/>
      <c r="AG9" s="91"/>
      <c r="AH9" s="48"/>
      <c r="AI9" s="48"/>
      <c r="AJ9" s="89"/>
      <c r="AK9" s="90"/>
      <c r="AL9" s="90"/>
      <c r="AM9" s="91"/>
      <c r="AN9" s="48"/>
      <c r="AO9" s="48"/>
      <c r="AP9" s="89"/>
      <c r="AQ9" s="90"/>
      <c r="AR9" s="90"/>
      <c r="AS9" s="91"/>
      <c r="AT9" s="48"/>
      <c r="AU9" s="48"/>
      <c r="AV9" s="89"/>
      <c r="AW9" s="90"/>
      <c r="AX9" s="90"/>
      <c r="AY9" s="91"/>
      <c r="AZ9" s="40"/>
      <c r="BA9" s="40"/>
      <c r="BB9" s="89"/>
      <c r="BC9" s="90"/>
      <c r="BD9" s="90"/>
      <c r="BE9" s="91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4"/>
    </row>
    <row r="10" spans="4:76" ht="17.25">
      <c r="D10" s="17"/>
      <c r="E10" s="44"/>
      <c r="F10" s="89"/>
      <c r="G10" s="90"/>
      <c r="H10" s="90"/>
      <c r="I10" s="91"/>
      <c r="J10" s="40"/>
      <c r="K10" s="40"/>
      <c r="L10" s="89"/>
      <c r="M10" s="90"/>
      <c r="N10" s="90"/>
      <c r="O10" s="91"/>
      <c r="P10" s="48"/>
      <c r="Q10" s="48"/>
      <c r="R10" s="89"/>
      <c r="S10" s="90"/>
      <c r="T10" s="90"/>
      <c r="U10" s="91"/>
      <c r="V10" s="48"/>
      <c r="W10" s="48"/>
      <c r="X10" s="89"/>
      <c r="Y10" s="90"/>
      <c r="Z10" s="90"/>
      <c r="AA10" s="91"/>
      <c r="AB10" s="48"/>
      <c r="AC10" s="48"/>
      <c r="AD10" s="89"/>
      <c r="AE10" s="90"/>
      <c r="AF10" s="90"/>
      <c r="AG10" s="91"/>
      <c r="AH10" s="48"/>
      <c r="AI10" s="48"/>
      <c r="AJ10" s="89"/>
      <c r="AK10" s="90"/>
      <c r="AL10" s="90"/>
      <c r="AM10" s="91"/>
      <c r="AN10" s="48"/>
      <c r="AO10" s="48"/>
      <c r="AP10" s="89"/>
      <c r="AQ10" s="90"/>
      <c r="AR10" s="90"/>
      <c r="AS10" s="91"/>
      <c r="AT10" s="48"/>
      <c r="AU10" s="48"/>
      <c r="AV10" s="89"/>
      <c r="AW10" s="90"/>
      <c r="AX10" s="90"/>
      <c r="AY10" s="91"/>
      <c r="AZ10" s="40"/>
      <c r="BA10" s="40"/>
      <c r="BB10" s="89"/>
      <c r="BC10" s="90"/>
      <c r="BD10" s="90"/>
      <c r="BE10" s="91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4"/>
    </row>
    <row r="11" spans="4:76" ht="17.25">
      <c r="D11" s="17"/>
      <c r="E11" s="44"/>
      <c r="F11" s="89"/>
      <c r="G11" s="90"/>
      <c r="H11" s="90"/>
      <c r="I11" s="91"/>
      <c r="J11" s="40"/>
      <c r="K11" s="40"/>
      <c r="L11" s="89"/>
      <c r="M11" s="90"/>
      <c r="N11" s="90"/>
      <c r="O11" s="91"/>
      <c r="P11" s="48"/>
      <c r="Q11" s="48"/>
      <c r="R11" s="89"/>
      <c r="S11" s="90"/>
      <c r="T11" s="90"/>
      <c r="U11" s="91"/>
      <c r="V11" s="48"/>
      <c r="W11" s="48"/>
      <c r="X11" s="89"/>
      <c r="Y11" s="90"/>
      <c r="Z11" s="90"/>
      <c r="AA11" s="91"/>
      <c r="AB11" s="48"/>
      <c r="AC11" s="48"/>
      <c r="AD11" s="89"/>
      <c r="AE11" s="90"/>
      <c r="AF11" s="90"/>
      <c r="AG11" s="91"/>
      <c r="AH11" s="48"/>
      <c r="AI11" s="48"/>
      <c r="AJ11" s="89"/>
      <c r="AK11" s="90"/>
      <c r="AL11" s="90"/>
      <c r="AM11" s="91"/>
      <c r="AN11" s="48"/>
      <c r="AO11" s="48"/>
      <c r="AP11" s="89"/>
      <c r="AQ11" s="90"/>
      <c r="AR11" s="90"/>
      <c r="AS11" s="91"/>
      <c r="AT11" s="48"/>
      <c r="AU11" s="48"/>
      <c r="AV11" s="89"/>
      <c r="AW11" s="90"/>
      <c r="AX11" s="90"/>
      <c r="AY11" s="91"/>
      <c r="AZ11" s="40"/>
      <c r="BA11" s="40"/>
      <c r="BB11" s="89"/>
      <c r="BC11" s="90"/>
      <c r="BD11" s="90"/>
      <c r="BE11" s="91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4"/>
    </row>
    <row r="12" spans="4:76" ht="17.25">
      <c r="D12" s="17"/>
      <c r="E12" s="44"/>
      <c r="F12" s="89"/>
      <c r="G12" s="90"/>
      <c r="H12" s="90"/>
      <c r="I12" s="91"/>
      <c r="J12" s="40"/>
      <c r="K12" s="40"/>
      <c r="L12" s="89"/>
      <c r="M12" s="90"/>
      <c r="N12" s="90"/>
      <c r="O12" s="91"/>
      <c r="P12" s="48"/>
      <c r="Q12" s="48"/>
      <c r="R12" s="89"/>
      <c r="S12" s="90"/>
      <c r="T12" s="90"/>
      <c r="U12" s="91"/>
      <c r="V12" s="48"/>
      <c r="W12" s="48"/>
      <c r="X12" s="89"/>
      <c r="Y12" s="90"/>
      <c r="Z12" s="90"/>
      <c r="AA12" s="91"/>
      <c r="AB12" s="48"/>
      <c r="AC12" s="48"/>
      <c r="AD12" s="89"/>
      <c r="AE12" s="90"/>
      <c r="AF12" s="90"/>
      <c r="AG12" s="91"/>
      <c r="AH12" s="48"/>
      <c r="AI12" s="48"/>
      <c r="AJ12" s="89"/>
      <c r="AK12" s="90"/>
      <c r="AL12" s="90"/>
      <c r="AM12" s="91"/>
      <c r="AN12" s="48"/>
      <c r="AO12" s="48"/>
      <c r="AP12" s="89"/>
      <c r="AQ12" s="90"/>
      <c r="AR12" s="90"/>
      <c r="AS12" s="91"/>
      <c r="AT12" s="48"/>
      <c r="AU12" s="48"/>
      <c r="AV12" s="89"/>
      <c r="AW12" s="90"/>
      <c r="AX12" s="90"/>
      <c r="AY12" s="91"/>
      <c r="AZ12" s="40"/>
      <c r="BA12" s="40"/>
      <c r="BB12" s="89"/>
      <c r="BC12" s="90"/>
      <c r="BD12" s="90"/>
      <c r="BE12" s="91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4"/>
    </row>
    <row r="13" spans="4:76" ht="17.25">
      <c r="D13" s="17"/>
      <c r="E13" s="44"/>
      <c r="F13" s="89"/>
      <c r="G13" s="90"/>
      <c r="H13" s="90"/>
      <c r="I13" s="91"/>
      <c r="J13" s="40"/>
      <c r="K13" s="40"/>
      <c r="L13" s="89"/>
      <c r="M13" s="90"/>
      <c r="N13" s="90"/>
      <c r="O13" s="91"/>
      <c r="P13" s="48"/>
      <c r="Q13" s="48"/>
      <c r="R13" s="89"/>
      <c r="S13" s="90"/>
      <c r="T13" s="90"/>
      <c r="U13" s="91"/>
      <c r="V13" s="48"/>
      <c r="W13" s="48"/>
      <c r="X13" s="89"/>
      <c r="Y13" s="90"/>
      <c r="Z13" s="90"/>
      <c r="AA13" s="91"/>
      <c r="AB13" s="48"/>
      <c r="AC13" s="48"/>
      <c r="AD13" s="89"/>
      <c r="AE13" s="90"/>
      <c r="AF13" s="90"/>
      <c r="AG13" s="91"/>
      <c r="AH13" s="48"/>
      <c r="AI13" s="48"/>
      <c r="AJ13" s="89"/>
      <c r="AK13" s="90"/>
      <c r="AL13" s="90"/>
      <c r="AM13" s="91"/>
      <c r="AN13" s="48"/>
      <c r="AO13" s="48"/>
      <c r="AP13" s="89"/>
      <c r="AQ13" s="90"/>
      <c r="AR13" s="90"/>
      <c r="AS13" s="91"/>
      <c r="AT13" s="48"/>
      <c r="AU13" s="48"/>
      <c r="AV13" s="89"/>
      <c r="AW13" s="90"/>
      <c r="AX13" s="90"/>
      <c r="AY13" s="91"/>
      <c r="AZ13" s="40"/>
      <c r="BA13" s="40"/>
      <c r="BB13" s="89"/>
      <c r="BC13" s="90"/>
      <c r="BD13" s="90"/>
      <c r="BE13" s="91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4"/>
    </row>
    <row r="14" spans="4:76" ht="17.25">
      <c r="D14" s="17"/>
      <c r="E14" s="44"/>
      <c r="F14" s="89"/>
      <c r="G14" s="90"/>
      <c r="H14" s="90"/>
      <c r="I14" s="91"/>
      <c r="J14" s="40"/>
      <c r="K14" s="40"/>
      <c r="L14" s="89"/>
      <c r="M14" s="90"/>
      <c r="N14" s="90"/>
      <c r="O14" s="91"/>
      <c r="P14" s="48"/>
      <c r="Q14" s="48"/>
      <c r="R14" s="89"/>
      <c r="S14" s="90"/>
      <c r="T14" s="90"/>
      <c r="U14" s="91"/>
      <c r="V14" s="48"/>
      <c r="W14" s="48"/>
      <c r="X14" s="89"/>
      <c r="Y14" s="90"/>
      <c r="Z14" s="90"/>
      <c r="AA14" s="91"/>
      <c r="AB14" s="48"/>
      <c r="AC14" s="48"/>
      <c r="AD14" s="89"/>
      <c r="AE14" s="90"/>
      <c r="AF14" s="90"/>
      <c r="AG14" s="91"/>
      <c r="AH14" s="48"/>
      <c r="AI14" s="48"/>
      <c r="AJ14" s="89"/>
      <c r="AK14" s="90"/>
      <c r="AL14" s="90"/>
      <c r="AM14" s="91"/>
      <c r="AN14" s="48"/>
      <c r="AO14" s="48"/>
      <c r="AP14" s="89"/>
      <c r="AQ14" s="90"/>
      <c r="AR14" s="90"/>
      <c r="AS14" s="91"/>
      <c r="AT14" s="48"/>
      <c r="AU14" s="48"/>
      <c r="AV14" s="89"/>
      <c r="AW14" s="90"/>
      <c r="AX14" s="90"/>
      <c r="AY14" s="91"/>
      <c r="AZ14" s="40"/>
      <c r="BA14" s="40"/>
      <c r="BB14" s="89"/>
      <c r="BC14" s="90"/>
      <c r="BD14" s="90"/>
      <c r="BE14" s="91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4"/>
    </row>
    <row r="15" spans="4:76" ht="17.25">
      <c r="D15" s="17"/>
      <c r="E15" s="44"/>
      <c r="F15" s="92"/>
      <c r="G15" s="93"/>
      <c r="H15" s="93"/>
      <c r="I15" s="94"/>
      <c r="J15" s="40"/>
      <c r="K15" s="40"/>
      <c r="L15" s="92"/>
      <c r="M15" s="93"/>
      <c r="N15" s="93"/>
      <c r="O15" s="94"/>
      <c r="P15" s="48"/>
      <c r="Q15" s="48"/>
      <c r="R15" s="92"/>
      <c r="S15" s="93"/>
      <c r="T15" s="93"/>
      <c r="U15" s="94"/>
      <c r="V15" s="48"/>
      <c r="W15" s="48"/>
      <c r="X15" s="92"/>
      <c r="Y15" s="93"/>
      <c r="Z15" s="93"/>
      <c r="AA15" s="94"/>
      <c r="AB15" s="48"/>
      <c r="AC15" s="48"/>
      <c r="AD15" s="92"/>
      <c r="AE15" s="93"/>
      <c r="AF15" s="93"/>
      <c r="AG15" s="94"/>
      <c r="AH15" s="48"/>
      <c r="AI15" s="48"/>
      <c r="AJ15" s="92"/>
      <c r="AK15" s="93"/>
      <c r="AL15" s="93"/>
      <c r="AM15" s="94"/>
      <c r="AN15" s="48"/>
      <c r="AO15" s="48"/>
      <c r="AP15" s="92"/>
      <c r="AQ15" s="93"/>
      <c r="AR15" s="93"/>
      <c r="AS15" s="94"/>
      <c r="AT15" s="48"/>
      <c r="AU15" s="48"/>
      <c r="AV15" s="92"/>
      <c r="AW15" s="93"/>
      <c r="AX15" s="93"/>
      <c r="AY15" s="94"/>
      <c r="AZ15" s="40"/>
      <c r="BA15" s="40"/>
      <c r="BB15" s="92"/>
      <c r="BC15" s="93"/>
      <c r="BD15" s="93"/>
      <c r="BE15" s="94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4"/>
    </row>
    <row r="16" spans="4:76" ht="5.25" customHeight="1">
      <c r="D16" s="17"/>
      <c r="E16" s="44"/>
      <c r="F16" s="1"/>
      <c r="G16" s="1"/>
      <c r="H16" s="1"/>
      <c r="I16" s="1"/>
      <c r="J16" s="18"/>
      <c r="K16" s="18"/>
      <c r="L16" s="1"/>
      <c r="M16" s="1"/>
      <c r="N16" s="1"/>
      <c r="O16" s="1"/>
      <c r="P16" s="44"/>
      <c r="Q16" s="44"/>
      <c r="R16" s="1"/>
      <c r="S16" s="1"/>
      <c r="T16" s="1"/>
      <c r="U16" s="1"/>
      <c r="V16" s="44"/>
      <c r="W16" s="44"/>
      <c r="X16" s="1"/>
      <c r="Y16" s="1"/>
      <c r="Z16" s="1"/>
      <c r="AA16" s="1"/>
      <c r="AB16" s="44"/>
      <c r="AC16" s="44"/>
      <c r="AD16" s="1"/>
      <c r="AE16" s="1"/>
      <c r="AF16" s="1"/>
      <c r="AG16" s="1"/>
      <c r="AH16" s="44"/>
      <c r="AI16" s="44"/>
      <c r="AJ16" s="1"/>
      <c r="AK16" s="1"/>
      <c r="AL16" s="1"/>
      <c r="AM16" s="1"/>
      <c r="AN16" s="44"/>
      <c r="AO16" s="44"/>
      <c r="AP16" s="1"/>
      <c r="AQ16" s="1"/>
      <c r="AR16" s="1"/>
      <c r="AS16" s="1"/>
      <c r="AT16" s="44"/>
      <c r="AU16" s="44"/>
      <c r="AV16" s="1"/>
      <c r="AW16" s="1"/>
      <c r="AX16" s="1"/>
      <c r="AY16" s="1"/>
      <c r="AZ16" s="18"/>
      <c r="BA16" s="18"/>
      <c r="BB16" s="1"/>
      <c r="BC16" s="1"/>
      <c r="BD16" s="1"/>
      <c r="BE16" s="1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4"/>
    </row>
    <row r="17" spans="4:76" ht="17.25">
      <c r="D17" s="17"/>
      <c r="E17" s="44"/>
      <c r="F17" s="97" t="s">
        <v>33</v>
      </c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9"/>
      <c r="AN17" s="42"/>
      <c r="AO17" s="42"/>
      <c r="AP17" s="97" t="s">
        <v>32</v>
      </c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9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4"/>
    </row>
    <row r="18" spans="4:76" ht="17.25">
      <c r="D18" s="83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16"/>
    </row>
    <row r="19" spans="4:76" ht="17.25">
      <c r="D19" s="59"/>
      <c r="F19" s="69"/>
      <c r="G19" s="69"/>
      <c r="H19" s="69"/>
      <c r="I19" s="69"/>
      <c r="J19" s="69"/>
      <c r="K19" s="69"/>
      <c r="L19" s="69"/>
      <c r="M19" s="69"/>
      <c r="N19" s="69"/>
      <c r="O19" s="59"/>
      <c r="P19" s="60"/>
      <c r="Q19" s="60"/>
      <c r="R19" s="60"/>
      <c r="S19" s="60"/>
      <c r="T19" s="59"/>
      <c r="U19" s="60"/>
      <c r="V19" s="60"/>
      <c r="W19" s="60"/>
      <c r="X19" s="60"/>
      <c r="Y19" s="59"/>
      <c r="Z19" s="59"/>
      <c r="AA19" s="59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60"/>
      <c r="AU19" s="60"/>
      <c r="AV19" s="60"/>
      <c r="AW19" s="60"/>
      <c r="AX19" s="60"/>
      <c r="AY19" s="60"/>
      <c r="AZ19" s="59"/>
      <c r="BA19" s="59"/>
      <c r="BB19" s="59"/>
      <c r="BC19" s="59"/>
      <c r="BD19" s="59"/>
      <c r="BE19" s="59"/>
      <c r="BF19" s="60"/>
      <c r="BG19" s="60"/>
      <c r="BH19" s="60"/>
      <c r="BI19" s="60"/>
      <c r="BJ19" s="59"/>
      <c r="BK19" s="44"/>
      <c r="BL19" s="44"/>
      <c r="BM19" s="44"/>
      <c r="BN19" s="44"/>
      <c r="BO19" s="44"/>
      <c r="BP19" s="44"/>
      <c r="BQ19" s="59"/>
      <c r="BR19" s="59"/>
      <c r="BS19" s="60"/>
      <c r="BT19" s="44"/>
      <c r="BU19" s="44"/>
      <c r="BV19" s="44"/>
      <c r="BW19" s="44"/>
      <c r="BX19" s="44"/>
    </row>
    <row r="20" spans="4:76" ht="16.5" customHeight="1">
      <c r="D20" s="59"/>
      <c r="E20" s="59"/>
      <c r="F20" s="59"/>
      <c r="G20" s="59"/>
      <c r="H20" s="96" t="s">
        <v>23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62"/>
      <c r="U20" s="62"/>
      <c r="V20" s="62"/>
      <c r="W20" s="62"/>
      <c r="X20" s="62"/>
      <c r="Y20" s="62"/>
      <c r="Z20" s="96" t="s">
        <v>31</v>
      </c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70"/>
      <c r="AM20" s="70"/>
      <c r="AN20" s="70"/>
      <c r="AO20" s="70"/>
      <c r="AP20" s="70"/>
      <c r="AQ20" s="70"/>
      <c r="AR20" s="96" t="s">
        <v>22</v>
      </c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62"/>
      <c r="BE20" s="62"/>
      <c r="BF20" s="62"/>
      <c r="BG20" s="62"/>
      <c r="BH20" s="62"/>
      <c r="BI20" s="62"/>
      <c r="BV20" s="44"/>
      <c r="BW20" s="44"/>
      <c r="BX20" s="44"/>
    </row>
    <row r="21" spans="1:76" ht="16.5" customHeight="1">
      <c r="A21" s="84">
        <v>44136</v>
      </c>
      <c r="B21" s="84"/>
      <c r="C21" s="84"/>
      <c r="D21" s="84"/>
      <c r="E21" s="84"/>
      <c r="F21" s="84"/>
      <c r="G21" s="59"/>
      <c r="H21" s="51"/>
      <c r="I21" s="52"/>
      <c r="J21" s="49"/>
      <c r="K21" s="49"/>
      <c r="L21" s="49"/>
      <c r="M21" s="50"/>
      <c r="N21" s="51"/>
      <c r="O21" s="52"/>
      <c r="P21" s="49"/>
      <c r="Q21" s="49"/>
      <c r="R21" s="49"/>
      <c r="S21" s="50"/>
      <c r="T21" s="53"/>
      <c r="U21" s="54"/>
      <c r="V21" s="55"/>
      <c r="W21" s="55"/>
      <c r="X21" s="55"/>
      <c r="Y21" s="56"/>
      <c r="Z21" s="51"/>
      <c r="AA21" s="52"/>
      <c r="AB21" s="49"/>
      <c r="AC21" s="49"/>
      <c r="AD21" s="49"/>
      <c r="AE21" s="50"/>
      <c r="AF21" s="51"/>
      <c r="AG21" s="52"/>
      <c r="AH21" s="49"/>
      <c r="AI21" s="49"/>
      <c r="AJ21" s="49"/>
      <c r="AK21" s="50"/>
      <c r="AL21" s="53"/>
      <c r="AM21" s="54"/>
      <c r="AN21" s="55"/>
      <c r="AO21" s="55"/>
      <c r="AP21" s="55"/>
      <c r="AQ21" s="56"/>
      <c r="AR21" s="51"/>
      <c r="AS21" s="52"/>
      <c r="AT21" s="49"/>
      <c r="AU21" s="49"/>
      <c r="AV21" s="49"/>
      <c r="AW21" s="50"/>
      <c r="AX21" s="51"/>
      <c r="AY21" s="52"/>
      <c r="AZ21" s="49"/>
      <c r="BA21" s="49"/>
      <c r="BB21" s="49"/>
      <c r="BC21" s="50"/>
      <c r="BD21" s="53"/>
      <c r="BE21" s="54"/>
      <c r="BF21" s="55"/>
      <c r="BG21" s="55"/>
      <c r="BH21" s="55"/>
      <c r="BI21" s="55"/>
      <c r="BJ21" s="54"/>
      <c r="BK21" s="54"/>
      <c r="BL21" s="55"/>
      <c r="BM21" s="55"/>
      <c r="BN21" s="55"/>
      <c r="BO21" s="55"/>
      <c r="BP21" s="54"/>
      <c r="BQ21" s="54"/>
      <c r="BR21" s="55"/>
      <c r="BS21" s="55"/>
      <c r="BT21" s="55"/>
      <c r="BU21" s="55"/>
      <c r="BV21" s="54"/>
      <c r="BW21" s="54"/>
      <c r="BX21" s="55"/>
    </row>
    <row r="22" spans="4:76" ht="16.5" customHeight="1">
      <c r="D22" s="59"/>
      <c r="E22" s="59"/>
      <c r="F22" s="59"/>
      <c r="G22" s="59"/>
      <c r="H22" s="53"/>
      <c r="I22" s="54"/>
      <c r="J22" s="55"/>
      <c r="K22" s="55"/>
      <c r="L22" s="55"/>
      <c r="M22" s="56"/>
      <c r="N22" s="53"/>
      <c r="O22" s="54"/>
      <c r="P22" s="55"/>
      <c r="Q22" s="55"/>
      <c r="R22" s="55"/>
      <c r="S22" s="56"/>
      <c r="T22" s="53"/>
      <c r="U22" s="54"/>
      <c r="V22" s="55"/>
      <c r="W22" s="55"/>
      <c r="X22" s="55"/>
      <c r="Y22" s="56"/>
      <c r="Z22" s="53"/>
      <c r="AA22" s="54"/>
      <c r="AB22" s="55"/>
      <c r="AC22" s="55"/>
      <c r="AD22" s="55"/>
      <c r="AE22" s="56"/>
      <c r="AF22" s="53"/>
      <c r="AG22" s="54"/>
      <c r="AH22" s="55"/>
      <c r="AI22" s="55"/>
      <c r="AJ22" s="55"/>
      <c r="AK22" s="56"/>
      <c r="AL22" s="53"/>
      <c r="AM22" s="54"/>
      <c r="AN22" s="55"/>
      <c r="AO22" s="55"/>
      <c r="AP22" s="55"/>
      <c r="AQ22" s="56"/>
      <c r="AR22" s="53"/>
      <c r="AS22" s="54"/>
      <c r="AT22" s="55"/>
      <c r="AU22" s="55"/>
      <c r="AV22" s="55"/>
      <c r="AW22" s="56"/>
      <c r="AX22" s="53"/>
      <c r="AY22" s="54"/>
      <c r="AZ22" s="55"/>
      <c r="BA22" s="55"/>
      <c r="BB22" s="55"/>
      <c r="BC22" s="56"/>
      <c r="BD22" s="53"/>
      <c r="BE22" s="54"/>
      <c r="BF22" s="55"/>
      <c r="BG22" s="55"/>
      <c r="BH22" s="55"/>
      <c r="BI22" s="55"/>
      <c r="BJ22" s="54"/>
      <c r="BK22" s="54"/>
      <c r="BL22" s="55"/>
      <c r="BM22" s="55"/>
      <c r="BN22" s="55"/>
      <c r="BO22" s="55"/>
      <c r="BP22" s="54"/>
      <c r="BQ22" s="54"/>
      <c r="BR22" s="55"/>
      <c r="BS22" s="55"/>
      <c r="BT22" s="55"/>
      <c r="BU22" s="55"/>
      <c r="BV22" s="54"/>
      <c r="BW22" s="54"/>
      <c r="BX22" s="55"/>
    </row>
    <row r="23" spans="4:76" ht="16.5" customHeight="1">
      <c r="D23" s="59"/>
      <c r="E23" s="45"/>
      <c r="F23" s="44"/>
      <c r="G23" s="44"/>
      <c r="H23" s="47"/>
      <c r="I23" s="46"/>
      <c r="J23" s="58"/>
      <c r="K23" s="58"/>
      <c r="L23" s="58"/>
      <c r="M23" s="57"/>
      <c r="N23" s="47"/>
      <c r="O23" s="46"/>
      <c r="P23" s="58"/>
      <c r="Q23" s="58"/>
      <c r="R23" s="58"/>
      <c r="S23" s="57"/>
      <c r="T23" s="47"/>
      <c r="U23" s="46"/>
      <c r="V23" s="58"/>
      <c r="W23" s="58"/>
      <c r="X23" s="58"/>
      <c r="Y23" s="57"/>
      <c r="Z23" s="47"/>
      <c r="AA23" s="46"/>
      <c r="AB23" s="58"/>
      <c r="AC23" s="58"/>
      <c r="AD23" s="58"/>
      <c r="AE23" s="57"/>
      <c r="AF23" s="47"/>
      <c r="AG23" s="46"/>
      <c r="AH23" s="58"/>
      <c r="AI23" s="58"/>
      <c r="AJ23" s="58"/>
      <c r="AK23" s="57"/>
      <c r="AL23" s="47"/>
      <c r="AM23" s="46"/>
      <c r="AN23" s="58"/>
      <c r="AO23" s="58"/>
      <c r="AP23" s="58"/>
      <c r="AQ23" s="57"/>
      <c r="AR23" s="47"/>
      <c r="AS23" s="46"/>
      <c r="AT23" s="58"/>
      <c r="AU23" s="58"/>
      <c r="AV23" s="58"/>
      <c r="AW23" s="57"/>
      <c r="AX23" s="47"/>
      <c r="AY23" s="46"/>
      <c r="AZ23" s="58"/>
      <c r="BA23" s="58"/>
      <c r="BB23" s="58"/>
      <c r="BC23" s="57"/>
      <c r="BD23" s="47"/>
      <c r="BE23" s="46"/>
      <c r="BF23" s="58"/>
      <c r="BG23" s="58"/>
      <c r="BH23" s="58"/>
      <c r="BI23" s="46"/>
      <c r="BJ23" s="46"/>
      <c r="BK23" s="46"/>
      <c r="BL23" s="58"/>
      <c r="BM23" s="58"/>
      <c r="BN23" s="58"/>
      <c r="BO23" s="46"/>
      <c r="BP23" s="46"/>
      <c r="BQ23" s="46"/>
      <c r="BR23" s="58"/>
      <c r="BS23" s="58"/>
      <c r="BT23" s="58"/>
      <c r="BU23" s="46"/>
      <c r="BV23" s="46"/>
      <c r="BW23" s="46"/>
      <c r="BX23" s="58"/>
    </row>
    <row r="24" spans="4:76" ht="16.5" customHeight="1">
      <c r="D24" s="44"/>
      <c r="E24" s="44"/>
      <c r="F24" s="95">
        <v>1</v>
      </c>
      <c r="G24" s="95"/>
      <c r="H24" s="95"/>
      <c r="I24" s="95"/>
      <c r="J24" s="18"/>
      <c r="K24" s="18"/>
      <c r="L24" s="95">
        <v>2</v>
      </c>
      <c r="M24" s="95"/>
      <c r="N24" s="95"/>
      <c r="O24" s="95"/>
      <c r="P24" s="44"/>
      <c r="Q24" s="44"/>
      <c r="R24" s="95">
        <v>3</v>
      </c>
      <c r="S24" s="95"/>
      <c r="T24" s="95"/>
      <c r="U24" s="95"/>
      <c r="V24" s="44"/>
      <c r="W24" s="44"/>
      <c r="X24" s="95">
        <v>4</v>
      </c>
      <c r="Y24" s="95"/>
      <c r="Z24" s="95"/>
      <c r="AA24" s="95"/>
      <c r="AB24" s="44"/>
      <c r="AC24" s="44"/>
      <c r="AD24" s="95">
        <v>5</v>
      </c>
      <c r="AE24" s="95"/>
      <c r="AF24" s="95"/>
      <c r="AG24" s="95"/>
      <c r="AH24" s="44"/>
      <c r="AI24" s="44"/>
      <c r="AJ24" s="95">
        <v>6</v>
      </c>
      <c r="AK24" s="95"/>
      <c r="AL24" s="95"/>
      <c r="AM24" s="95"/>
      <c r="AN24" s="44"/>
      <c r="AO24" s="44"/>
      <c r="AP24" s="95">
        <v>7</v>
      </c>
      <c r="AQ24" s="95"/>
      <c r="AR24" s="95"/>
      <c r="AS24" s="95"/>
      <c r="AT24" s="44"/>
      <c r="AU24" s="44"/>
      <c r="AV24" s="95">
        <v>8</v>
      </c>
      <c r="AW24" s="95"/>
      <c r="AX24" s="95"/>
      <c r="AY24" s="95"/>
      <c r="AZ24" s="18"/>
      <c r="BA24" s="18"/>
      <c r="BB24" s="95">
        <v>9</v>
      </c>
      <c r="BC24" s="95"/>
      <c r="BD24" s="95"/>
      <c r="BE24" s="95"/>
      <c r="BF24" s="44"/>
      <c r="BG24" s="1"/>
      <c r="BH24" s="43"/>
      <c r="BI24" s="43"/>
      <c r="BJ24" s="43"/>
      <c r="BK24" s="43"/>
      <c r="BL24" s="46"/>
      <c r="BM24" s="46"/>
      <c r="BN24" s="43"/>
      <c r="BO24" s="43"/>
      <c r="BP24" s="43"/>
      <c r="BQ24" s="43"/>
      <c r="BR24" s="46"/>
      <c r="BS24" s="46"/>
      <c r="BT24" s="43"/>
      <c r="BU24" s="43"/>
      <c r="BV24" s="43"/>
      <c r="BW24" s="43"/>
      <c r="BX24" s="44"/>
    </row>
    <row r="25" spans="4:76" ht="16.5" customHeight="1">
      <c r="D25" s="44"/>
      <c r="E25" s="44"/>
      <c r="F25" s="86" t="s">
        <v>21</v>
      </c>
      <c r="G25" s="87"/>
      <c r="H25" s="87"/>
      <c r="I25" s="88"/>
      <c r="J25" s="40"/>
      <c r="K25" s="40"/>
      <c r="L25" s="86" t="s">
        <v>25</v>
      </c>
      <c r="M25" s="87"/>
      <c r="N25" s="87"/>
      <c r="O25" s="88"/>
      <c r="P25" s="48"/>
      <c r="Q25" s="48"/>
      <c r="R25" s="86" t="s">
        <v>15</v>
      </c>
      <c r="S25" s="87"/>
      <c r="T25" s="87"/>
      <c r="U25" s="88"/>
      <c r="V25" s="48"/>
      <c r="W25" s="48"/>
      <c r="X25" s="86" t="s">
        <v>14</v>
      </c>
      <c r="Y25" s="87"/>
      <c r="Z25" s="87"/>
      <c r="AA25" s="88"/>
      <c r="AB25" s="48"/>
      <c r="AC25" s="48"/>
      <c r="AD25" s="86" t="s">
        <v>35</v>
      </c>
      <c r="AE25" s="87"/>
      <c r="AF25" s="87"/>
      <c r="AG25" s="88"/>
      <c r="AH25" s="48"/>
      <c r="AI25" s="48"/>
      <c r="AJ25" s="86" t="s">
        <v>27</v>
      </c>
      <c r="AK25" s="87"/>
      <c r="AL25" s="87"/>
      <c r="AM25" s="88"/>
      <c r="AN25" s="48"/>
      <c r="AO25" s="48"/>
      <c r="AP25" s="86" t="s">
        <v>34</v>
      </c>
      <c r="AQ25" s="87"/>
      <c r="AR25" s="87"/>
      <c r="AS25" s="88"/>
      <c r="AT25" s="48"/>
      <c r="AU25" s="48"/>
      <c r="AV25" s="86" t="s">
        <v>48</v>
      </c>
      <c r="AW25" s="87"/>
      <c r="AX25" s="87"/>
      <c r="AY25" s="88"/>
      <c r="AZ25" s="40"/>
      <c r="BA25" s="40"/>
      <c r="BB25" s="86" t="s">
        <v>20</v>
      </c>
      <c r="BC25" s="87"/>
      <c r="BD25" s="87"/>
      <c r="BE25" s="88"/>
      <c r="BF25" s="48"/>
      <c r="BG25" s="41"/>
      <c r="BH25" s="66"/>
      <c r="BI25" s="66"/>
      <c r="BJ25" s="66"/>
      <c r="BK25" s="66"/>
      <c r="BL25" s="61"/>
      <c r="BM25" s="61"/>
      <c r="BN25" s="66"/>
      <c r="BO25" s="66"/>
      <c r="BP25" s="66"/>
      <c r="BQ25" s="66"/>
      <c r="BR25" s="61"/>
      <c r="BS25" s="61"/>
      <c r="BT25" s="66"/>
      <c r="BU25" s="66"/>
      <c r="BV25" s="66"/>
      <c r="BW25" s="66"/>
      <c r="BX25" s="48"/>
    </row>
    <row r="26" spans="4:76" ht="16.5" customHeight="1">
      <c r="D26" s="44"/>
      <c r="E26" s="44"/>
      <c r="F26" s="89"/>
      <c r="G26" s="90"/>
      <c r="H26" s="90"/>
      <c r="I26" s="91"/>
      <c r="J26" s="40"/>
      <c r="K26" s="40"/>
      <c r="L26" s="89"/>
      <c r="M26" s="90"/>
      <c r="N26" s="90"/>
      <c r="O26" s="91"/>
      <c r="P26" s="48"/>
      <c r="Q26" s="48"/>
      <c r="R26" s="89"/>
      <c r="S26" s="90"/>
      <c r="T26" s="90"/>
      <c r="U26" s="91"/>
      <c r="V26" s="48"/>
      <c r="W26" s="48"/>
      <c r="X26" s="89"/>
      <c r="Y26" s="90"/>
      <c r="Z26" s="90"/>
      <c r="AA26" s="91"/>
      <c r="AB26" s="48"/>
      <c r="AC26" s="48"/>
      <c r="AD26" s="89"/>
      <c r="AE26" s="90"/>
      <c r="AF26" s="90"/>
      <c r="AG26" s="91"/>
      <c r="AH26" s="48"/>
      <c r="AI26" s="48"/>
      <c r="AJ26" s="89"/>
      <c r="AK26" s="90"/>
      <c r="AL26" s="90"/>
      <c r="AM26" s="91"/>
      <c r="AN26" s="48"/>
      <c r="AO26" s="48"/>
      <c r="AP26" s="89"/>
      <c r="AQ26" s="90"/>
      <c r="AR26" s="90"/>
      <c r="AS26" s="91"/>
      <c r="AT26" s="48"/>
      <c r="AU26" s="48"/>
      <c r="AV26" s="89"/>
      <c r="AW26" s="90"/>
      <c r="AX26" s="90"/>
      <c r="AY26" s="91"/>
      <c r="AZ26" s="40"/>
      <c r="BA26" s="40"/>
      <c r="BB26" s="89"/>
      <c r="BC26" s="90"/>
      <c r="BD26" s="90"/>
      <c r="BE26" s="91"/>
      <c r="BF26" s="48"/>
      <c r="BG26" s="41"/>
      <c r="BH26" s="66"/>
      <c r="BI26" s="66"/>
      <c r="BJ26" s="66"/>
      <c r="BK26" s="66"/>
      <c r="BL26" s="61"/>
      <c r="BM26" s="61"/>
      <c r="BN26" s="66"/>
      <c r="BO26" s="66"/>
      <c r="BP26" s="66"/>
      <c r="BQ26" s="66"/>
      <c r="BR26" s="61"/>
      <c r="BS26" s="61"/>
      <c r="BT26" s="66"/>
      <c r="BU26" s="66"/>
      <c r="BV26" s="66"/>
      <c r="BW26" s="66"/>
      <c r="BX26" s="48"/>
    </row>
    <row r="27" spans="4:76" ht="16.5" customHeight="1">
      <c r="D27" s="44"/>
      <c r="E27" s="44"/>
      <c r="F27" s="89"/>
      <c r="G27" s="90"/>
      <c r="H27" s="90"/>
      <c r="I27" s="91"/>
      <c r="J27" s="40"/>
      <c r="K27" s="40"/>
      <c r="L27" s="89"/>
      <c r="M27" s="90"/>
      <c r="N27" s="90"/>
      <c r="O27" s="91"/>
      <c r="P27" s="48"/>
      <c r="Q27" s="48"/>
      <c r="R27" s="89"/>
      <c r="S27" s="90"/>
      <c r="T27" s="90"/>
      <c r="U27" s="91"/>
      <c r="V27" s="48"/>
      <c r="W27" s="48"/>
      <c r="X27" s="89"/>
      <c r="Y27" s="90"/>
      <c r="Z27" s="90"/>
      <c r="AA27" s="91"/>
      <c r="AB27" s="48"/>
      <c r="AC27" s="48"/>
      <c r="AD27" s="89"/>
      <c r="AE27" s="90"/>
      <c r="AF27" s="90"/>
      <c r="AG27" s="91"/>
      <c r="AH27" s="48"/>
      <c r="AI27" s="48"/>
      <c r="AJ27" s="89"/>
      <c r="AK27" s="90"/>
      <c r="AL27" s="90"/>
      <c r="AM27" s="91"/>
      <c r="AN27" s="48"/>
      <c r="AO27" s="48"/>
      <c r="AP27" s="89"/>
      <c r="AQ27" s="90"/>
      <c r="AR27" s="90"/>
      <c r="AS27" s="91"/>
      <c r="AT27" s="48"/>
      <c r="AU27" s="48"/>
      <c r="AV27" s="89"/>
      <c r="AW27" s="90"/>
      <c r="AX27" s="90"/>
      <c r="AY27" s="91"/>
      <c r="AZ27" s="40"/>
      <c r="BA27" s="40"/>
      <c r="BB27" s="89"/>
      <c r="BC27" s="90"/>
      <c r="BD27" s="90"/>
      <c r="BE27" s="91"/>
      <c r="BF27" s="48"/>
      <c r="BG27" s="41"/>
      <c r="BH27" s="66"/>
      <c r="BI27" s="66"/>
      <c r="BJ27" s="66"/>
      <c r="BK27" s="66"/>
      <c r="BL27" s="61"/>
      <c r="BM27" s="61"/>
      <c r="BN27" s="66"/>
      <c r="BO27" s="66"/>
      <c r="BP27" s="66"/>
      <c r="BQ27" s="66"/>
      <c r="BR27" s="61"/>
      <c r="BS27" s="61"/>
      <c r="BT27" s="66"/>
      <c r="BU27" s="66"/>
      <c r="BV27" s="66"/>
      <c r="BW27" s="66"/>
      <c r="BX27" s="48"/>
    </row>
    <row r="28" spans="4:76" ht="16.5" customHeight="1">
      <c r="D28" s="44"/>
      <c r="E28" s="44"/>
      <c r="F28" s="89"/>
      <c r="G28" s="90"/>
      <c r="H28" s="90"/>
      <c r="I28" s="91"/>
      <c r="J28" s="40"/>
      <c r="K28" s="40"/>
      <c r="L28" s="89"/>
      <c r="M28" s="90"/>
      <c r="N28" s="90"/>
      <c r="O28" s="91"/>
      <c r="P28" s="48"/>
      <c r="Q28" s="48"/>
      <c r="R28" s="89"/>
      <c r="S28" s="90"/>
      <c r="T28" s="90"/>
      <c r="U28" s="91"/>
      <c r="V28" s="48"/>
      <c r="W28" s="48"/>
      <c r="X28" s="89"/>
      <c r="Y28" s="90"/>
      <c r="Z28" s="90"/>
      <c r="AA28" s="91"/>
      <c r="AB28" s="48"/>
      <c r="AC28" s="48"/>
      <c r="AD28" s="89"/>
      <c r="AE28" s="90"/>
      <c r="AF28" s="90"/>
      <c r="AG28" s="91"/>
      <c r="AH28" s="48"/>
      <c r="AI28" s="48"/>
      <c r="AJ28" s="89"/>
      <c r="AK28" s="90"/>
      <c r="AL28" s="90"/>
      <c r="AM28" s="91"/>
      <c r="AN28" s="48"/>
      <c r="AO28" s="48"/>
      <c r="AP28" s="89"/>
      <c r="AQ28" s="90"/>
      <c r="AR28" s="90"/>
      <c r="AS28" s="91"/>
      <c r="AT28" s="48"/>
      <c r="AU28" s="48"/>
      <c r="AV28" s="89"/>
      <c r="AW28" s="90"/>
      <c r="AX28" s="90"/>
      <c r="AY28" s="91"/>
      <c r="AZ28" s="40"/>
      <c r="BA28" s="40"/>
      <c r="BB28" s="89"/>
      <c r="BC28" s="90"/>
      <c r="BD28" s="90"/>
      <c r="BE28" s="91"/>
      <c r="BF28" s="48"/>
      <c r="BG28" s="41"/>
      <c r="BH28" s="66"/>
      <c r="BI28" s="66"/>
      <c r="BJ28" s="66"/>
      <c r="BK28" s="66"/>
      <c r="BL28" s="61"/>
      <c r="BM28" s="61"/>
      <c r="BN28" s="66"/>
      <c r="BO28" s="66"/>
      <c r="BP28" s="66"/>
      <c r="BQ28" s="66"/>
      <c r="BR28" s="61"/>
      <c r="BS28" s="61"/>
      <c r="BT28" s="66"/>
      <c r="BU28" s="66"/>
      <c r="BV28" s="66"/>
      <c r="BW28" s="66"/>
      <c r="BX28" s="48"/>
    </row>
    <row r="29" spans="4:76" ht="16.5" customHeight="1">
      <c r="D29" s="44"/>
      <c r="E29" s="44"/>
      <c r="F29" s="89"/>
      <c r="G29" s="90"/>
      <c r="H29" s="90"/>
      <c r="I29" s="91"/>
      <c r="J29" s="40"/>
      <c r="K29" s="40"/>
      <c r="L29" s="89"/>
      <c r="M29" s="90"/>
      <c r="N29" s="90"/>
      <c r="O29" s="91"/>
      <c r="P29" s="48"/>
      <c r="Q29" s="48"/>
      <c r="R29" s="89"/>
      <c r="S29" s="90"/>
      <c r="T29" s="90"/>
      <c r="U29" s="91"/>
      <c r="V29" s="48"/>
      <c r="W29" s="48"/>
      <c r="X29" s="89"/>
      <c r="Y29" s="90"/>
      <c r="Z29" s="90"/>
      <c r="AA29" s="91"/>
      <c r="AB29" s="48"/>
      <c r="AC29" s="48"/>
      <c r="AD29" s="89"/>
      <c r="AE29" s="90"/>
      <c r="AF29" s="90"/>
      <c r="AG29" s="91"/>
      <c r="AH29" s="48"/>
      <c r="AI29" s="48"/>
      <c r="AJ29" s="89"/>
      <c r="AK29" s="90"/>
      <c r="AL29" s="90"/>
      <c r="AM29" s="91"/>
      <c r="AN29" s="48"/>
      <c r="AO29" s="48"/>
      <c r="AP29" s="89"/>
      <c r="AQ29" s="90"/>
      <c r="AR29" s="90"/>
      <c r="AS29" s="91"/>
      <c r="AT29" s="48"/>
      <c r="AU29" s="48"/>
      <c r="AV29" s="89"/>
      <c r="AW29" s="90"/>
      <c r="AX29" s="90"/>
      <c r="AY29" s="91"/>
      <c r="AZ29" s="40"/>
      <c r="BA29" s="40"/>
      <c r="BB29" s="89"/>
      <c r="BC29" s="90"/>
      <c r="BD29" s="90"/>
      <c r="BE29" s="91"/>
      <c r="BF29" s="48"/>
      <c r="BG29" s="41"/>
      <c r="BH29" s="66"/>
      <c r="BI29" s="66"/>
      <c r="BJ29" s="66"/>
      <c r="BK29" s="66"/>
      <c r="BL29" s="61"/>
      <c r="BM29" s="61"/>
      <c r="BN29" s="66"/>
      <c r="BO29" s="66"/>
      <c r="BP29" s="66"/>
      <c r="BQ29" s="66"/>
      <c r="BR29" s="61"/>
      <c r="BS29" s="61"/>
      <c r="BT29" s="66"/>
      <c r="BU29" s="66"/>
      <c r="BV29" s="66"/>
      <c r="BW29" s="66"/>
      <c r="BX29" s="48"/>
    </row>
    <row r="30" spans="4:76" ht="16.5" customHeight="1">
      <c r="D30" s="44"/>
      <c r="E30" s="44"/>
      <c r="F30" s="89"/>
      <c r="G30" s="90"/>
      <c r="H30" s="90"/>
      <c r="I30" s="91"/>
      <c r="J30" s="40"/>
      <c r="K30" s="40"/>
      <c r="L30" s="89"/>
      <c r="M30" s="90"/>
      <c r="N30" s="90"/>
      <c r="O30" s="91"/>
      <c r="P30" s="48"/>
      <c r="Q30" s="48"/>
      <c r="R30" s="89"/>
      <c r="S30" s="90"/>
      <c r="T30" s="90"/>
      <c r="U30" s="91"/>
      <c r="V30" s="48"/>
      <c r="W30" s="48"/>
      <c r="X30" s="89"/>
      <c r="Y30" s="90"/>
      <c r="Z30" s="90"/>
      <c r="AA30" s="91"/>
      <c r="AB30" s="48"/>
      <c r="AC30" s="48"/>
      <c r="AD30" s="89"/>
      <c r="AE30" s="90"/>
      <c r="AF30" s="90"/>
      <c r="AG30" s="91"/>
      <c r="AH30" s="48"/>
      <c r="AI30" s="48"/>
      <c r="AJ30" s="89"/>
      <c r="AK30" s="90"/>
      <c r="AL30" s="90"/>
      <c r="AM30" s="91"/>
      <c r="AN30" s="48"/>
      <c r="AO30" s="48"/>
      <c r="AP30" s="89"/>
      <c r="AQ30" s="90"/>
      <c r="AR30" s="90"/>
      <c r="AS30" s="91"/>
      <c r="AT30" s="48"/>
      <c r="AU30" s="48"/>
      <c r="AV30" s="89"/>
      <c r="AW30" s="90"/>
      <c r="AX30" s="90"/>
      <c r="AY30" s="91"/>
      <c r="AZ30" s="40"/>
      <c r="BA30" s="40"/>
      <c r="BB30" s="89"/>
      <c r="BC30" s="90"/>
      <c r="BD30" s="90"/>
      <c r="BE30" s="91"/>
      <c r="BF30" s="48"/>
      <c r="BG30" s="41"/>
      <c r="BH30" s="66"/>
      <c r="BI30" s="66"/>
      <c r="BJ30" s="66"/>
      <c r="BK30" s="66"/>
      <c r="BL30" s="61"/>
      <c r="BM30" s="61"/>
      <c r="BN30" s="66"/>
      <c r="BO30" s="66"/>
      <c r="BP30" s="66"/>
      <c r="BQ30" s="66"/>
      <c r="BR30" s="61"/>
      <c r="BS30" s="61"/>
      <c r="BT30" s="66"/>
      <c r="BU30" s="66"/>
      <c r="BV30" s="66"/>
      <c r="BW30" s="66"/>
      <c r="BX30" s="48"/>
    </row>
    <row r="31" spans="4:76" ht="16.5" customHeight="1">
      <c r="D31" s="44"/>
      <c r="E31" s="44"/>
      <c r="F31" s="89"/>
      <c r="G31" s="90"/>
      <c r="H31" s="90"/>
      <c r="I31" s="91"/>
      <c r="J31" s="40"/>
      <c r="K31" s="40"/>
      <c r="L31" s="89"/>
      <c r="M31" s="90"/>
      <c r="N31" s="90"/>
      <c r="O31" s="91"/>
      <c r="P31" s="48"/>
      <c r="Q31" s="48"/>
      <c r="R31" s="89"/>
      <c r="S31" s="90"/>
      <c r="T31" s="90"/>
      <c r="U31" s="91"/>
      <c r="V31" s="48"/>
      <c r="W31" s="48"/>
      <c r="X31" s="89"/>
      <c r="Y31" s="90"/>
      <c r="Z31" s="90"/>
      <c r="AA31" s="91"/>
      <c r="AB31" s="48"/>
      <c r="AC31" s="48"/>
      <c r="AD31" s="89"/>
      <c r="AE31" s="90"/>
      <c r="AF31" s="90"/>
      <c r="AG31" s="91"/>
      <c r="AH31" s="48"/>
      <c r="AI31" s="48"/>
      <c r="AJ31" s="89"/>
      <c r="AK31" s="90"/>
      <c r="AL31" s="90"/>
      <c r="AM31" s="91"/>
      <c r="AN31" s="48"/>
      <c r="AO31" s="48"/>
      <c r="AP31" s="89"/>
      <c r="AQ31" s="90"/>
      <c r="AR31" s="90"/>
      <c r="AS31" s="91"/>
      <c r="AT31" s="48"/>
      <c r="AU31" s="48"/>
      <c r="AV31" s="89"/>
      <c r="AW31" s="90"/>
      <c r="AX31" s="90"/>
      <c r="AY31" s="91"/>
      <c r="AZ31" s="40"/>
      <c r="BA31" s="40"/>
      <c r="BB31" s="89"/>
      <c r="BC31" s="90"/>
      <c r="BD31" s="90"/>
      <c r="BE31" s="91"/>
      <c r="BF31" s="48"/>
      <c r="BG31" s="41"/>
      <c r="BH31" s="66"/>
      <c r="BI31" s="66"/>
      <c r="BJ31" s="66"/>
      <c r="BK31" s="66"/>
      <c r="BL31" s="61"/>
      <c r="BM31" s="61"/>
      <c r="BN31" s="66"/>
      <c r="BO31" s="66"/>
      <c r="BP31" s="66"/>
      <c r="BQ31" s="66"/>
      <c r="BR31" s="61"/>
      <c r="BS31" s="61"/>
      <c r="BT31" s="66"/>
      <c r="BU31" s="66"/>
      <c r="BV31" s="66"/>
      <c r="BW31" s="66"/>
      <c r="BX31" s="48"/>
    </row>
    <row r="32" spans="4:76" ht="16.5" customHeight="1">
      <c r="D32" s="44"/>
      <c r="E32" s="44"/>
      <c r="F32" s="89"/>
      <c r="G32" s="90"/>
      <c r="H32" s="90"/>
      <c r="I32" s="91"/>
      <c r="J32" s="40"/>
      <c r="K32" s="40"/>
      <c r="L32" s="89"/>
      <c r="M32" s="90"/>
      <c r="N32" s="90"/>
      <c r="O32" s="91"/>
      <c r="P32" s="48"/>
      <c r="Q32" s="48"/>
      <c r="R32" s="89"/>
      <c r="S32" s="90"/>
      <c r="T32" s="90"/>
      <c r="U32" s="91"/>
      <c r="V32" s="48"/>
      <c r="W32" s="48"/>
      <c r="X32" s="89"/>
      <c r="Y32" s="90"/>
      <c r="Z32" s="90"/>
      <c r="AA32" s="91"/>
      <c r="AB32" s="48"/>
      <c r="AC32" s="48"/>
      <c r="AD32" s="89"/>
      <c r="AE32" s="90"/>
      <c r="AF32" s="90"/>
      <c r="AG32" s="91"/>
      <c r="AH32" s="48"/>
      <c r="AI32" s="48"/>
      <c r="AJ32" s="89"/>
      <c r="AK32" s="90"/>
      <c r="AL32" s="90"/>
      <c r="AM32" s="91"/>
      <c r="AN32" s="48"/>
      <c r="AO32" s="48"/>
      <c r="AP32" s="89"/>
      <c r="AQ32" s="90"/>
      <c r="AR32" s="90"/>
      <c r="AS32" s="91"/>
      <c r="AT32" s="48"/>
      <c r="AU32" s="48"/>
      <c r="AV32" s="89"/>
      <c r="AW32" s="90"/>
      <c r="AX32" s="90"/>
      <c r="AY32" s="91"/>
      <c r="AZ32" s="40"/>
      <c r="BA32" s="40"/>
      <c r="BB32" s="89"/>
      <c r="BC32" s="90"/>
      <c r="BD32" s="90"/>
      <c r="BE32" s="91"/>
      <c r="BF32" s="48"/>
      <c r="BG32" s="41"/>
      <c r="BH32" s="66"/>
      <c r="BI32" s="66"/>
      <c r="BJ32" s="66"/>
      <c r="BK32" s="66"/>
      <c r="BL32" s="61"/>
      <c r="BM32" s="61"/>
      <c r="BN32" s="66"/>
      <c r="BO32" s="66"/>
      <c r="BP32" s="66"/>
      <c r="BQ32" s="66"/>
      <c r="BR32" s="61"/>
      <c r="BS32" s="61"/>
      <c r="BT32" s="66"/>
      <c r="BU32" s="66"/>
      <c r="BV32" s="66"/>
      <c r="BW32" s="66"/>
      <c r="BX32" s="48"/>
    </row>
    <row r="33" spans="4:76" ht="16.5" customHeight="1">
      <c r="D33" s="44"/>
      <c r="E33" s="44"/>
      <c r="F33" s="89"/>
      <c r="G33" s="90"/>
      <c r="H33" s="90"/>
      <c r="I33" s="91"/>
      <c r="J33" s="40"/>
      <c r="K33" s="40"/>
      <c r="L33" s="89"/>
      <c r="M33" s="90"/>
      <c r="N33" s="90"/>
      <c r="O33" s="91"/>
      <c r="P33" s="48"/>
      <c r="Q33" s="48"/>
      <c r="R33" s="89"/>
      <c r="S33" s="90"/>
      <c r="T33" s="90"/>
      <c r="U33" s="91"/>
      <c r="V33" s="48"/>
      <c r="W33" s="48"/>
      <c r="X33" s="89"/>
      <c r="Y33" s="90"/>
      <c r="Z33" s="90"/>
      <c r="AA33" s="91"/>
      <c r="AB33" s="48"/>
      <c r="AC33" s="48"/>
      <c r="AD33" s="89"/>
      <c r="AE33" s="90"/>
      <c r="AF33" s="90"/>
      <c r="AG33" s="91"/>
      <c r="AH33" s="48"/>
      <c r="AI33" s="48"/>
      <c r="AJ33" s="89"/>
      <c r="AK33" s="90"/>
      <c r="AL33" s="90"/>
      <c r="AM33" s="91"/>
      <c r="AN33" s="48"/>
      <c r="AO33" s="48"/>
      <c r="AP33" s="89"/>
      <c r="AQ33" s="90"/>
      <c r="AR33" s="90"/>
      <c r="AS33" s="91"/>
      <c r="AT33" s="48"/>
      <c r="AU33" s="48"/>
      <c r="AV33" s="89"/>
      <c r="AW33" s="90"/>
      <c r="AX33" s="90"/>
      <c r="AY33" s="91"/>
      <c r="AZ33" s="40"/>
      <c r="BA33" s="40"/>
      <c r="BB33" s="89"/>
      <c r="BC33" s="90"/>
      <c r="BD33" s="90"/>
      <c r="BE33" s="91"/>
      <c r="BF33" s="48"/>
      <c r="BG33" s="41"/>
      <c r="BH33" s="66"/>
      <c r="BI33" s="66"/>
      <c r="BJ33" s="66"/>
      <c r="BK33" s="66"/>
      <c r="BL33" s="61"/>
      <c r="BM33" s="61"/>
      <c r="BN33" s="66"/>
      <c r="BO33" s="66"/>
      <c r="BP33" s="66"/>
      <c r="BQ33" s="66"/>
      <c r="BR33" s="61"/>
      <c r="BS33" s="61"/>
      <c r="BT33" s="66"/>
      <c r="BU33" s="66"/>
      <c r="BV33" s="66"/>
      <c r="BW33" s="66"/>
      <c r="BX33" s="48"/>
    </row>
    <row r="34" spans="4:76" ht="16.5" customHeight="1">
      <c r="D34" s="44"/>
      <c r="E34" s="44"/>
      <c r="F34" s="92"/>
      <c r="G34" s="93"/>
      <c r="H34" s="93"/>
      <c r="I34" s="94"/>
      <c r="J34" s="40"/>
      <c r="K34" s="40"/>
      <c r="L34" s="92"/>
      <c r="M34" s="93"/>
      <c r="N34" s="93"/>
      <c r="O34" s="94"/>
      <c r="P34" s="48"/>
      <c r="Q34" s="48"/>
      <c r="R34" s="92"/>
      <c r="S34" s="93"/>
      <c r="T34" s="93"/>
      <c r="U34" s="94"/>
      <c r="V34" s="48"/>
      <c r="W34" s="48"/>
      <c r="X34" s="92"/>
      <c r="Y34" s="93"/>
      <c r="Z34" s="93"/>
      <c r="AA34" s="94"/>
      <c r="AB34" s="48"/>
      <c r="AC34" s="48"/>
      <c r="AD34" s="92"/>
      <c r="AE34" s="93"/>
      <c r="AF34" s="93"/>
      <c r="AG34" s="94"/>
      <c r="AH34" s="48"/>
      <c r="AI34" s="48"/>
      <c r="AJ34" s="92"/>
      <c r="AK34" s="93"/>
      <c r="AL34" s="93"/>
      <c r="AM34" s="94"/>
      <c r="AN34" s="48"/>
      <c r="AO34" s="48"/>
      <c r="AP34" s="92"/>
      <c r="AQ34" s="93"/>
      <c r="AR34" s="93"/>
      <c r="AS34" s="94"/>
      <c r="AT34" s="48"/>
      <c r="AU34" s="48"/>
      <c r="AV34" s="92"/>
      <c r="AW34" s="93"/>
      <c r="AX34" s="93"/>
      <c r="AY34" s="94"/>
      <c r="AZ34" s="40"/>
      <c r="BA34" s="40"/>
      <c r="BB34" s="92"/>
      <c r="BC34" s="93"/>
      <c r="BD34" s="93"/>
      <c r="BE34" s="94"/>
      <c r="BF34" s="48"/>
      <c r="BG34" s="41"/>
      <c r="BH34" s="66"/>
      <c r="BI34" s="66"/>
      <c r="BJ34" s="66"/>
      <c r="BK34" s="66"/>
      <c r="BL34" s="61"/>
      <c r="BM34" s="61"/>
      <c r="BN34" s="66"/>
      <c r="BO34" s="66"/>
      <c r="BP34" s="66"/>
      <c r="BQ34" s="66"/>
      <c r="BR34" s="61"/>
      <c r="BS34" s="61"/>
      <c r="BT34" s="66"/>
      <c r="BU34" s="66"/>
      <c r="BV34" s="66"/>
      <c r="BW34" s="66"/>
      <c r="BX34" s="48"/>
    </row>
    <row r="35" spans="4:76" ht="6" customHeight="1">
      <c r="D35" s="44"/>
      <c r="E35" s="44"/>
      <c r="F35" s="1"/>
      <c r="G35" s="1"/>
      <c r="H35" s="1"/>
      <c r="I35" s="1"/>
      <c r="J35" s="18"/>
      <c r="K35" s="18"/>
      <c r="L35" s="1"/>
      <c r="M35" s="1"/>
      <c r="N35" s="1"/>
      <c r="O35" s="1"/>
      <c r="P35" s="44"/>
      <c r="Q35" s="44"/>
      <c r="R35" s="1"/>
      <c r="S35" s="1"/>
      <c r="T35" s="1"/>
      <c r="U35" s="1"/>
      <c r="V35" s="44"/>
      <c r="W35" s="44"/>
      <c r="X35" s="1"/>
      <c r="Y35" s="1"/>
      <c r="Z35" s="1"/>
      <c r="AA35" s="1"/>
      <c r="AB35" s="44"/>
      <c r="AC35" s="44"/>
      <c r="AD35" s="1"/>
      <c r="AE35" s="1"/>
      <c r="AF35" s="1"/>
      <c r="AG35" s="1"/>
      <c r="AH35" s="44"/>
      <c r="AI35" s="44"/>
      <c r="AJ35" s="1"/>
      <c r="AK35" s="1"/>
      <c r="AL35" s="1"/>
      <c r="AM35" s="1"/>
      <c r="AN35" s="44"/>
      <c r="AO35" s="44"/>
      <c r="AP35" s="1"/>
      <c r="AQ35" s="1"/>
      <c r="AR35" s="1"/>
      <c r="AS35" s="1"/>
      <c r="AT35" s="44"/>
      <c r="AU35" s="44"/>
      <c r="AV35" s="1"/>
      <c r="AW35" s="1"/>
      <c r="AX35" s="1"/>
      <c r="AY35" s="1"/>
      <c r="AZ35" s="18"/>
      <c r="BA35" s="18"/>
      <c r="BB35" s="1"/>
      <c r="BC35" s="1"/>
      <c r="BD35" s="1"/>
      <c r="BE35" s="1"/>
      <c r="BF35" s="44"/>
      <c r="BG35" s="1"/>
      <c r="BH35" s="1"/>
      <c r="BI35" s="1"/>
      <c r="BJ35" s="1"/>
      <c r="BK35" s="1"/>
      <c r="BL35" s="44"/>
      <c r="BM35" s="44"/>
      <c r="BN35" s="1"/>
      <c r="BO35" s="1"/>
      <c r="BP35" s="1"/>
      <c r="BQ35" s="1"/>
      <c r="BR35" s="44"/>
      <c r="BS35" s="44"/>
      <c r="BT35" s="1"/>
      <c r="BU35" s="1"/>
      <c r="BV35" s="1"/>
      <c r="BW35" s="1"/>
      <c r="BX35" s="44"/>
    </row>
    <row r="36" spans="4:81" ht="17.25">
      <c r="D36" s="44"/>
      <c r="E36" s="44"/>
      <c r="F36" s="97" t="s">
        <v>33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9"/>
      <c r="AN36" s="42"/>
      <c r="AO36" s="42"/>
      <c r="AP36" s="97" t="s">
        <v>32</v>
      </c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9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4"/>
      <c r="BY36" s="42"/>
      <c r="BZ36" s="42"/>
      <c r="CA36" s="42"/>
      <c r="CB36" s="42"/>
      <c r="CC36" s="42"/>
    </row>
    <row r="37" spans="72:75" ht="16.5" customHeight="1">
      <c r="BT37" s="1"/>
      <c r="BU37" s="1"/>
      <c r="BV37" s="1"/>
      <c r="BW37" s="1"/>
    </row>
    <row r="38" spans="10:76" ht="16.5" customHeight="1">
      <c r="J38" s="40"/>
      <c r="K38" s="40"/>
      <c r="P38" s="39"/>
      <c r="Q38" s="39"/>
      <c r="V38" s="39"/>
      <c r="W38" s="39"/>
      <c r="AB38" s="39"/>
      <c r="AC38" s="39"/>
      <c r="AH38" s="39"/>
      <c r="AI38" s="39"/>
      <c r="AN38" s="39"/>
      <c r="AO38" s="39"/>
      <c r="AT38" s="39"/>
      <c r="AU38" s="39"/>
      <c r="AZ38" s="40"/>
      <c r="BA38" s="40"/>
      <c r="BF38" s="39"/>
      <c r="BG38" s="41"/>
      <c r="BL38" s="39"/>
      <c r="BM38" s="39"/>
      <c r="BR38" s="39"/>
      <c r="BS38" s="39"/>
      <c r="BX38" s="39"/>
    </row>
    <row r="39" spans="10:76" ht="16.5" customHeight="1">
      <c r="J39" s="18"/>
      <c r="K39" s="18"/>
      <c r="AB39" s="48"/>
      <c r="AC39" s="48"/>
      <c r="AT39" s="1"/>
      <c r="BA39" s="48"/>
      <c r="BF39" s="48"/>
      <c r="BG39" s="41"/>
      <c r="BR39" s="41"/>
      <c r="BS39" s="41"/>
      <c r="BX39" s="48"/>
    </row>
    <row r="40" spans="10:76" ht="16.5" customHeight="1">
      <c r="J40" s="18"/>
      <c r="K40" s="18"/>
      <c r="AB40" s="48"/>
      <c r="AC40" s="48"/>
      <c r="AT40" s="1"/>
      <c r="BA40" s="48"/>
      <c r="BF40" s="48"/>
      <c r="BG40" s="41"/>
      <c r="BR40" s="41"/>
      <c r="BS40" s="41"/>
      <c r="BX40" s="48"/>
    </row>
    <row r="41" spans="10:76" ht="16.5" customHeight="1">
      <c r="J41" s="18"/>
      <c r="K41" s="18"/>
      <c r="AB41" s="48"/>
      <c r="AC41" s="48"/>
      <c r="BA41" s="48"/>
      <c r="BF41" s="48"/>
      <c r="BG41" s="41"/>
      <c r="BR41" s="41"/>
      <c r="BS41" s="41"/>
      <c r="BX41" s="48"/>
    </row>
    <row r="42" spans="10:76" ht="16.5" customHeight="1">
      <c r="J42" s="18"/>
      <c r="K42" s="18"/>
      <c r="AB42" s="48"/>
      <c r="AC42" s="48"/>
      <c r="AT42" s="1"/>
      <c r="BA42" s="48"/>
      <c r="BF42" s="48"/>
      <c r="BG42" s="41"/>
      <c r="BR42" s="41"/>
      <c r="BS42" s="41"/>
      <c r="BX42" s="48"/>
    </row>
    <row r="43" spans="10:76" ht="16.5" customHeight="1">
      <c r="J43" s="18"/>
      <c r="K43" s="18"/>
      <c r="AB43" s="48"/>
      <c r="AC43" s="48"/>
      <c r="AT43" s="1"/>
      <c r="BA43" s="48"/>
      <c r="BF43" s="48"/>
      <c r="BG43" s="41"/>
      <c r="BR43" s="41"/>
      <c r="BS43" s="41"/>
      <c r="BX43" s="48"/>
    </row>
    <row r="44" spans="10:76" ht="16.5" customHeight="1">
      <c r="J44" s="18"/>
      <c r="K44" s="18"/>
      <c r="AB44" s="48"/>
      <c r="AC44" s="48"/>
      <c r="BA44" s="48"/>
      <c r="BF44" s="48"/>
      <c r="BG44" s="41"/>
      <c r="BR44" s="41"/>
      <c r="BS44" s="41"/>
      <c r="BX44" s="48"/>
    </row>
    <row r="45" spans="10:76" ht="16.5" customHeight="1">
      <c r="J45" s="18"/>
      <c r="K45" s="18"/>
      <c r="AB45" s="48"/>
      <c r="AC45" s="48"/>
      <c r="BA45" s="48"/>
      <c r="BF45" s="48"/>
      <c r="BG45" s="41"/>
      <c r="BR45" s="41"/>
      <c r="BS45" s="41"/>
      <c r="BX45" s="48"/>
    </row>
    <row r="46" spans="10:76" ht="16.5" customHeight="1">
      <c r="J46" s="18"/>
      <c r="K46" s="18"/>
      <c r="AB46" s="48"/>
      <c r="AC46" s="48"/>
      <c r="BA46" s="48"/>
      <c r="BF46" s="48"/>
      <c r="BG46" s="41"/>
      <c r="BR46" s="41"/>
      <c r="BS46" s="41"/>
      <c r="BX46" s="48"/>
    </row>
    <row r="47" spans="10:76" ht="16.5" customHeight="1">
      <c r="J47" s="18"/>
      <c r="K47" s="18"/>
      <c r="AB47" s="48"/>
      <c r="AC47" s="48"/>
      <c r="BA47" s="48"/>
      <c r="BF47" s="48"/>
      <c r="BG47" s="41"/>
      <c r="BR47" s="41"/>
      <c r="BS47" s="41"/>
      <c r="BX47" s="48"/>
    </row>
    <row r="48" spans="10:76" ht="16.5" customHeight="1">
      <c r="J48" s="18"/>
      <c r="K48" s="18"/>
      <c r="AB48" s="48"/>
      <c r="AC48" s="48"/>
      <c r="BA48" s="48"/>
      <c r="BF48" s="48"/>
      <c r="BG48" s="41"/>
      <c r="BR48" s="41"/>
      <c r="BS48" s="41"/>
      <c r="BX48" s="48"/>
    </row>
    <row r="49" ht="20.25" customHeight="1"/>
    <row r="50" spans="58:71" ht="16.5" customHeight="1">
      <c r="BF50" s="48"/>
      <c r="BG50" s="48"/>
      <c r="BL50" s="44"/>
      <c r="BM50" s="44"/>
      <c r="BR50" s="44"/>
      <c r="BS50" s="44"/>
    </row>
    <row r="51" spans="58:71" ht="16.5" customHeight="1">
      <c r="BF51" s="48"/>
      <c r="BG51" s="48"/>
      <c r="BL51" s="44"/>
      <c r="BM51" s="44"/>
      <c r="BR51" s="44"/>
      <c r="BS51" s="44"/>
    </row>
    <row r="52" spans="58:71" ht="16.5" customHeight="1">
      <c r="BF52" s="48"/>
      <c r="BG52" s="48"/>
      <c r="BL52" s="44"/>
      <c r="BM52" s="44"/>
      <c r="BR52" s="44"/>
      <c r="BS52" s="44"/>
    </row>
    <row r="53" spans="58:71" ht="13.5">
      <c r="BF53" s="48"/>
      <c r="BG53" s="48"/>
      <c r="BL53" s="44"/>
      <c r="BM53" s="44"/>
      <c r="BR53" s="44"/>
      <c r="BS53" s="44"/>
    </row>
    <row r="54" spans="58:76" ht="17.25">
      <c r="BF54" s="48"/>
      <c r="BG54" s="48"/>
      <c r="BL54" s="44"/>
      <c r="BM54" s="44"/>
      <c r="BR54" s="44"/>
      <c r="BS54" s="44"/>
      <c r="BX54" s="16"/>
    </row>
    <row r="55" spans="58:71" ht="13.5">
      <c r="BF55" s="48"/>
      <c r="BG55" s="48"/>
      <c r="BL55" s="44"/>
      <c r="BM55" s="44"/>
      <c r="BR55" s="44"/>
      <c r="BS55" s="44"/>
    </row>
    <row r="56" spans="58:71" ht="13.5">
      <c r="BF56" s="48"/>
      <c r="BG56" s="48"/>
      <c r="BL56" s="44"/>
      <c r="BM56" s="44"/>
      <c r="BR56" s="44"/>
      <c r="BS56" s="44"/>
    </row>
    <row r="57" spans="58:71" ht="13.5">
      <c r="BF57" s="48"/>
      <c r="BG57" s="48"/>
      <c r="BL57" s="44"/>
      <c r="BM57" s="44"/>
      <c r="BR57" s="44"/>
      <c r="BS57" s="44"/>
    </row>
    <row r="58" spans="58:71" ht="13.5">
      <c r="BF58" s="48"/>
      <c r="BG58" s="48"/>
      <c r="BL58" s="44"/>
      <c r="BM58" s="44"/>
      <c r="BR58" s="44"/>
      <c r="BS58" s="44"/>
    </row>
    <row r="59" spans="58:71" ht="13.5">
      <c r="BF59" s="48"/>
      <c r="BG59" s="48"/>
      <c r="BL59" s="44"/>
      <c r="BM59" s="44"/>
      <c r="BR59" s="44"/>
      <c r="BS59" s="44"/>
    </row>
    <row r="60" spans="6:75" ht="17.25">
      <c r="F60" s="1"/>
      <c r="G60" s="1"/>
      <c r="H60" s="1"/>
      <c r="I60" s="1"/>
      <c r="J60" s="18"/>
      <c r="K60" s="18"/>
      <c r="L60" s="1"/>
      <c r="M60" s="1"/>
      <c r="N60" s="1"/>
      <c r="O60" s="1"/>
      <c r="R60" s="1"/>
      <c r="S60" s="1"/>
      <c r="T60" s="1"/>
      <c r="U60" s="1"/>
      <c r="X60" s="1"/>
      <c r="Y60" s="1"/>
      <c r="Z60" s="1"/>
      <c r="AA60" s="1"/>
      <c r="AD60" s="1"/>
      <c r="AE60" s="1"/>
      <c r="AF60" s="1"/>
      <c r="AG60" s="1"/>
      <c r="AJ60" s="1"/>
      <c r="AK60" s="1"/>
      <c r="AL60" s="1"/>
      <c r="AM60" s="1"/>
      <c r="AP60" s="1"/>
      <c r="AQ60" s="1"/>
      <c r="AR60" s="1"/>
      <c r="AS60" s="1"/>
      <c r="AV60" s="1"/>
      <c r="AW60" s="1"/>
      <c r="AX60" s="1"/>
      <c r="AY60" s="1"/>
      <c r="AZ60" s="18"/>
      <c r="BA60" s="18"/>
      <c r="BB60" s="1"/>
      <c r="BC60" s="1"/>
      <c r="BD60" s="1"/>
      <c r="BE60" s="1"/>
      <c r="BG60" s="1"/>
      <c r="BH60" s="1"/>
      <c r="BI60" s="1"/>
      <c r="BJ60" s="1"/>
      <c r="BK60" s="1"/>
      <c r="BN60" s="1"/>
      <c r="BO60" s="1"/>
      <c r="BP60" s="1"/>
      <c r="BQ60" s="1"/>
      <c r="BT60" s="1"/>
      <c r="BU60" s="1"/>
      <c r="BV60" s="1"/>
      <c r="BW60" s="1"/>
    </row>
    <row r="62" spans="6:75" ht="17.25">
      <c r="F62" s="1"/>
      <c r="G62" s="1"/>
      <c r="H62" s="1"/>
      <c r="I62" s="1"/>
      <c r="J62" s="18"/>
      <c r="K62" s="18"/>
      <c r="L62" s="1"/>
      <c r="M62" s="1"/>
      <c r="N62" s="1"/>
      <c r="O62" s="1"/>
      <c r="R62" s="1"/>
      <c r="S62" s="1"/>
      <c r="T62" s="1"/>
      <c r="U62" s="1"/>
      <c r="X62" s="1"/>
      <c r="Y62" s="1"/>
      <c r="Z62" s="1"/>
      <c r="AA62" s="1"/>
      <c r="AD62" s="1"/>
      <c r="AE62" s="1"/>
      <c r="AF62" s="1"/>
      <c r="AG62" s="1"/>
      <c r="AJ62" s="1"/>
      <c r="AK62" s="1"/>
      <c r="AL62" s="1"/>
      <c r="AM62" s="1"/>
      <c r="AP62" s="1"/>
      <c r="AQ62" s="1"/>
      <c r="AR62" s="1"/>
      <c r="AS62" s="1"/>
      <c r="AV62" s="1"/>
      <c r="AW62" s="1"/>
      <c r="AX62" s="1"/>
      <c r="AY62" s="1"/>
      <c r="AZ62" s="18"/>
      <c r="BA62" s="18"/>
      <c r="BB62" s="1"/>
      <c r="BC62" s="1"/>
      <c r="BD62" s="1"/>
      <c r="BE62" s="1"/>
      <c r="BG62" s="1"/>
      <c r="BH62" s="1"/>
      <c r="BI62" s="1"/>
      <c r="BJ62" s="1"/>
      <c r="BK62" s="1"/>
      <c r="BN62" s="1"/>
      <c r="BO62" s="1"/>
      <c r="BP62" s="1"/>
      <c r="BQ62" s="1"/>
      <c r="BT62" s="1"/>
      <c r="BU62" s="1"/>
      <c r="BV62" s="1"/>
      <c r="BW62" s="1"/>
    </row>
    <row r="63" spans="10:59" ht="18.75">
      <c r="J63" s="37"/>
      <c r="K63" s="37"/>
      <c r="AZ63" s="37"/>
      <c r="BA63" s="37"/>
      <c r="BG63" s="38"/>
    </row>
    <row r="64" spans="10:11" ht="18.75">
      <c r="J64" s="37"/>
      <c r="K64" s="37"/>
    </row>
    <row r="65" spans="10:59" ht="18.75">
      <c r="J65" s="37"/>
      <c r="K65" s="37"/>
      <c r="AZ65" s="37"/>
      <c r="BA65" s="37"/>
      <c r="BG65" s="38"/>
    </row>
    <row r="66" spans="10:59" ht="18.75">
      <c r="J66" s="37"/>
      <c r="K66" s="37"/>
      <c r="AZ66" s="37"/>
      <c r="BA66" s="37"/>
      <c r="BG66" s="38"/>
    </row>
    <row r="67" spans="10:59" ht="18.75">
      <c r="J67" s="37"/>
      <c r="K67" s="37"/>
      <c r="AZ67" s="37"/>
      <c r="BA67" s="37"/>
      <c r="BG67" s="38"/>
    </row>
    <row r="68" spans="10:59" ht="18.75">
      <c r="J68" s="37"/>
      <c r="K68" s="37"/>
      <c r="AZ68" s="37"/>
      <c r="BA68" s="37"/>
      <c r="BG68" s="38"/>
    </row>
    <row r="69" spans="10:59" ht="18.75">
      <c r="J69" s="37"/>
      <c r="K69" s="37"/>
      <c r="AZ69" s="37"/>
      <c r="BA69" s="37"/>
      <c r="BG69" s="38"/>
    </row>
    <row r="70" spans="10:59" ht="18.75">
      <c r="J70" s="37"/>
      <c r="K70" s="37"/>
      <c r="AZ70" s="37"/>
      <c r="BA70" s="37"/>
      <c r="BG70" s="38"/>
    </row>
  </sheetData>
  <sheetProtection/>
  <mergeCells count="49">
    <mergeCell ref="AV8:AY15"/>
    <mergeCell ref="BB8:BE15"/>
    <mergeCell ref="F17:AM17"/>
    <mergeCell ref="AP17:BE17"/>
    <mergeCell ref="AD25:AG34"/>
    <mergeCell ref="F8:I15"/>
    <mergeCell ref="L8:O15"/>
    <mergeCell ref="R8:U15"/>
    <mergeCell ref="X8:AA15"/>
    <mergeCell ref="AD8:AG15"/>
    <mergeCell ref="AJ8:AM15"/>
    <mergeCell ref="F36:AM36"/>
    <mergeCell ref="AP36:BE36"/>
    <mergeCell ref="H3:S3"/>
    <mergeCell ref="Z3:AK3"/>
    <mergeCell ref="AR3:BC3"/>
    <mergeCell ref="AD7:AG7"/>
    <mergeCell ref="AP24:AS24"/>
    <mergeCell ref="AP8:AS15"/>
    <mergeCell ref="BB25:BE34"/>
    <mergeCell ref="F25:I34"/>
    <mergeCell ref="H20:S20"/>
    <mergeCell ref="Z20:AK20"/>
    <mergeCell ref="AJ25:AM34"/>
    <mergeCell ref="AV25:AY34"/>
    <mergeCell ref="X25:AA34"/>
    <mergeCell ref="R25:U34"/>
    <mergeCell ref="AR20:BC20"/>
    <mergeCell ref="L25:O34"/>
    <mergeCell ref="F7:I7"/>
    <mergeCell ref="BB7:BE7"/>
    <mergeCell ref="AV7:AY7"/>
    <mergeCell ref="L7:O7"/>
    <mergeCell ref="X7:AA7"/>
    <mergeCell ref="AJ7:AM7"/>
    <mergeCell ref="R7:U7"/>
    <mergeCell ref="AP7:AS7"/>
    <mergeCell ref="AP25:AS34"/>
    <mergeCell ref="AV24:AY24"/>
    <mergeCell ref="F24:I24"/>
    <mergeCell ref="L24:O24"/>
    <mergeCell ref="R24:U24"/>
    <mergeCell ref="X24:AA24"/>
    <mergeCell ref="AD24:AG24"/>
    <mergeCell ref="A21:F21"/>
    <mergeCell ref="A4:F4"/>
    <mergeCell ref="A1:BF1"/>
    <mergeCell ref="BB24:BE24"/>
    <mergeCell ref="AJ24:AM24"/>
  </mergeCells>
  <printOptions/>
  <pageMargins left="0.4" right="0.2" top="0.51" bottom="0.1968503937007874" header="0.24" footer="0.1181102362204724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zoomScale="75" zoomScaleNormal="75" zoomScalePageLayoutView="0" workbookViewId="0" topLeftCell="A4">
      <selection activeCell="A5" sqref="A5:C17"/>
    </sheetView>
  </sheetViews>
  <sheetFormatPr defaultColWidth="9.00390625" defaultRowHeight="13.5"/>
  <cols>
    <col min="1" max="1" width="8.50390625" style="0" customWidth="1"/>
    <col min="2" max="31" width="5.625" style="0" customWidth="1"/>
    <col min="32" max="62" width="6.125" style="0" customWidth="1"/>
  </cols>
  <sheetData>
    <row r="1" spans="1:24" ht="24">
      <c r="A1" s="100" t="s">
        <v>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8.75">
      <c r="A2" s="101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8" thickBot="1">
      <c r="A3" s="102" t="s">
        <v>42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ht="19.5" customHeight="1" thickBot="1">
      <c r="A4" s="104" t="s">
        <v>37</v>
      </c>
      <c r="B4" s="105"/>
      <c r="C4" s="106"/>
      <c r="D4" s="107" t="str">
        <f>A5</f>
        <v>久下田ＦＣ</v>
      </c>
      <c r="E4" s="108"/>
      <c r="F4" s="108"/>
      <c r="G4" s="108" t="str">
        <f>A6</f>
        <v>赤羽ＳＳＳ</v>
      </c>
      <c r="H4" s="108"/>
      <c r="I4" s="108"/>
      <c r="J4" s="108" t="str">
        <f>A7</f>
        <v>おおぞらＳＣ</v>
      </c>
      <c r="K4" s="108"/>
      <c r="L4" s="109"/>
      <c r="M4" s="110" t="s">
        <v>5</v>
      </c>
      <c r="N4" s="108"/>
      <c r="O4" s="108"/>
      <c r="P4" s="108" t="s">
        <v>6</v>
      </c>
      <c r="Q4" s="108"/>
      <c r="R4" s="108"/>
      <c r="S4" s="108" t="s">
        <v>7</v>
      </c>
      <c r="T4" s="108"/>
      <c r="U4" s="109"/>
      <c r="V4" s="110" t="s">
        <v>8</v>
      </c>
      <c r="W4" s="108"/>
      <c r="X4" s="111"/>
    </row>
    <row r="5" spans="1:24" ht="19.5" customHeight="1">
      <c r="A5" s="112" t="s">
        <v>21</v>
      </c>
      <c r="B5" s="113"/>
      <c r="C5" s="114"/>
      <c r="D5" s="19"/>
      <c r="E5" s="20"/>
      <c r="F5" s="21"/>
      <c r="G5" s="32">
        <f>J20</f>
        <v>0</v>
      </c>
      <c r="H5" s="30" t="s">
        <v>0</v>
      </c>
      <c r="I5" s="33">
        <f>L20</f>
        <v>0</v>
      </c>
      <c r="J5" s="32">
        <f>J22</f>
        <v>0</v>
      </c>
      <c r="K5" s="30" t="s">
        <v>0</v>
      </c>
      <c r="L5" s="34">
        <f>L22</f>
        <v>0</v>
      </c>
      <c r="M5" s="115"/>
      <c r="N5" s="116"/>
      <c r="O5" s="116"/>
      <c r="P5" s="113">
        <f>(G5+J5)-(I5+L5)</f>
        <v>0</v>
      </c>
      <c r="Q5" s="113"/>
      <c r="R5" s="113"/>
      <c r="S5" s="113">
        <f>G5+J5</f>
        <v>0</v>
      </c>
      <c r="T5" s="113"/>
      <c r="U5" s="117"/>
      <c r="V5" s="115"/>
      <c r="W5" s="116"/>
      <c r="X5" s="118"/>
    </row>
    <row r="6" spans="1:24" ht="19.5" customHeight="1">
      <c r="A6" s="131" t="s">
        <v>25</v>
      </c>
      <c r="B6" s="119"/>
      <c r="C6" s="132"/>
      <c r="D6" s="4">
        <f>I5</f>
        <v>0</v>
      </c>
      <c r="E6" s="30" t="s">
        <v>0</v>
      </c>
      <c r="F6" s="3">
        <f>G5</f>
        <v>0</v>
      </c>
      <c r="G6" s="36"/>
      <c r="H6" s="20"/>
      <c r="I6" s="21"/>
      <c r="J6" s="29">
        <f>J24</f>
        <v>0</v>
      </c>
      <c r="K6" s="30" t="s">
        <v>0</v>
      </c>
      <c r="L6" s="30">
        <f>L24</f>
        <v>0</v>
      </c>
      <c r="M6" s="121"/>
      <c r="N6" s="122"/>
      <c r="O6" s="122"/>
      <c r="P6" s="119">
        <f>(D6+J6)-(F6+L6)</f>
        <v>0</v>
      </c>
      <c r="Q6" s="119"/>
      <c r="R6" s="119"/>
      <c r="S6" s="119">
        <f>D6+J6</f>
        <v>0</v>
      </c>
      <c r="T6" s="119"/>
      <c r="U6" s="120"/>
      <c r="V6" s="121"/>
      <c r="W6" s="122"/>
      <c r="X6" s="123"/>
    </row>
    <row r="7" spans="1:24" ht="19.5" customHeight="1" thickBot="1">
      <c r="A7" s="124" t="s">
        <v>15</v>
      </c>
      <c r="B7" s="125"/>
      <c r="C7" s="126"/>
      <c r="D7" s="10">
        <f>L5</f>
        <v>0</v>
      </c>
      <c r="E7" s="35" t="s">
        <v>0</v>
      </c>
      <c r="F7" s="11">
        <f>J5</f>
        <v>0</v>
      </c>
      <c r="G7" s="12">
        <f>L6</f>
        <v>0</v>
      </c>
      <c r="H7" s="10" t="s">
        <v>0</v>
      </c>
      <c r="I7" s="11">
        <f>J6</f>
        <v>0</v>
      </c>
      <c r="J7" s="22"/>
      <c r="K7" s="23"/>
      <c r="L7" s="23"/>
      <c r="M7" s="127"/>
      <c r="N7" s="128"/>
      <c r="O7" s="128"/>
      <c r="P7" s="125">
        <f>(D7+G7)-(F7+I7)</f>
        <v>0</v>
      </c>
      <c r="Q7" s="125"/>
      <c r="R7" s="125"/>
      <c r="S7" s="125">
        <f>D7+G7</f>
        <v>0</v>
      </c>
      <c r="T7" s="125"/>
      <c r="U7" s="129"/>
      <c r="V7" s="127"/>
      <c r="W7" s="128"/>
      <c r="X7" s="130"/>
    </row>
    <row r="8" spans="1:24" ht="11.25" customHeight="1" thickBot="1">
      <c r="A8" s="63"/>
      <c r="B8" s="6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9.5" customHeight="1" thickBot="1">
      <c r="A9" s="104" t="s">
        <v>38</v>
      </c>
      <c r="B9" s="105"/>
      <c r="C9" s="106"/>
      <c r="D9" s="107" t="str">
        <f>A10</f>
        <v>エスペランサ</v>
      </c>
      <c r="E9" s="108"/>
      <c r="F9" s="108"/>
      <c r="G9" s="108" t="str">
        <f>A11</f>
        <v>益子ＳＣＢ</v>
      </c>
      <c r="H9" s="108"/>
      <c r="I9" s="108"/>
      <c r="J9" s="108" t="str">
        <f>A12</f>
        <v>FC真岡21</v>
      </c>
      <c r="K9" s="108"/>
      <c r="L9" s="109"/>
      <c r="M9" s="110" t="s">
        <v>5</v>
      </c>
      <c r="N9" s="108"/>
      <c r="O9" s="108"/>
      <c r="P9" s="108" t="s">
        <v>6</v>
      </c>
      <c r="Q9" s="108"/>
      <c r="R9" s="108"/>
      <c r="S9" s="108" t="s">
        <v>7</v>
      </c>
      <c r="T9" s="108"/>
      <c r="U9" s="109"/>
      <c r="V9" s="110" t="s">
        <v>8</v>
      </c>
      <c r="W9" s="108"/>
      <c r="X9" s="111"/>
    </row>
    <row r="10" spans="1:24" ht="19.5" customHeight="1">
      <c r="A10" s="112" t="s">
        <v>45</v>
      </c>
      <c r="B10" s="113"/>
      <c r="C10" s="114"/>
      <c r="D10" s="19"/>
      <c r="E10" s="20"/>
      <c r="F10" s="21"/>
      <c r="G10" s="29">
        <f>J28</f>
        <v>0</v>
      </c>
      <c r="H10" s="30" t="s">
        <v>0</v>
      </c>
      <c r="I10" s="31">
        <f>L28</f>
        <v>0</v>
      </c>
      <c r="J10" s="29">
        <f>J30</f>
        <v>0</v>
      </c>
      <c r="K10" s="30" t="s">
        <v>0</v>
      </c>
      <c r="L10" s="30">
        <f>L30</f>
        <v>0</v>
      </c>
      <c r="M10" s="115"/>
      <c r="N10" s="116"/>
      <c r="O10" s="116"/>
      <c r="P10" s="113">
        <f>(G10+J10)-(I10+L10)</f>
        <v>0</v>
      </c>
      <c r="Q10" s="113"/>
      <c r="R10" s="113"/>
      <c r="S10" s="113">
        <f>G10+J10</f>
        <v>0</v>
      </c>
      <c r="T10" s="113"/>
      <c r="U10" s="117"/>
      <c r="V10" s="115"/>
      <c r="W10" s="116"/>
      <c r="X10" s="118"/>
    </row>
    <row r="11" spans="1:24" ht="19.5" customHeight="1">
      <c r="A11" s="131" t="s">
        <v>46</v>
      </c>
      <c r="B11" s="119"/>
      <c r="C11" s="132"/>
      <c r="D11" s="4">
        <f>I10</f>
        <v>0</v>
      </c>
      <c r="E11" s="4" t="s">
        <v>0</v>
      </c>
      <c r="F11" s="3">
        <f>G10</f>
        <v>0</v>
      </c>
      <c r="G11" s="7"/>
      <c r="H11" s="5"/>
      <c r="I11" s="6"/>
      <c r="J11" s="27">
        <f>J32</f>
        <v>0</v>
      </c>
      <c r="K11" s="26" t="s">
        <v>0</v>
      </c>
      <c r="L11" s="26">
        <f>L32</f>
        <v>0</v>
      </c>
      <c r="M11" s="121"/>
      <c r="N11" s="122"/>
      <c r="O11" s="122"/>
      <c r="P11" s="119">
        <f>(D11+J11)-(F11+L11)</f>
        <v>0</v>
      </c>
      <c r="Q11" s="119"/>
      <c r="R11" s="119"/>
      <c r="S11" s="119">
        <f>D11+J11</f>
        <v>0</v>
      </c>
      <c r="T11" s="119"/>
      <c r="U11" s="120"/>
      <c r="V11" s="121"/>
      <c r="W11" s="122"/>
      <c r="X11" s="123"/>
    </row>
    <row r="12" spans="1:24" ht="19.5" customHeight="1" thickBot="1">
      <c r="A12" s="124" t="s">
        <v>27</v>
      </c>
      <c r="B12" s="125"/>
      <c r="C12" s="126"/>
      <c r="D12" s="10">
        <f>L10</f>
        <v>0</v>
      </c>
      <c r="E12" s="10" t="s">
        <v>0</v>
      </c>
      <c r="F12" s="11">
        <f>J10</f>
        <v>0</v>
      </c>
      <c r="G12" s="12">
        <f>L11</f>
        <v>0</v>
      </c>
      <c r="H12" s="10" t="s">
        <v>0</v>
      </c>
      <c r="I12" s="11">
        <f>J11</f>
        <v>0</v>
      </c>
      <c r="J12" s="22"/>
      <c r="K12" s="23"/>
      <c r="L12" s="23"/>
      <c r="M12" s="127"/>
      <c r="N12" s="128"/>
      <c r="O12" s="128"/>
      <c r="P12" s="125">
        <f>(D12+G12)-(F12+I12)</f>
        <v>0</v>
      </c>
      <c r="Q12" s="125"/>
      <c r="R12" s="125"/>
      <c r="S12" s="125">
        <f>D12+G12</f>
        <v>0</v>
      </c>
      <c r="T12" s="125"/>
      <c r="U12" s="129"/>
      <c r="V12" s="127"/>
      <c r="W12" s="128"/>
      <c r="X12" s="130"/>
    </row>
    <row r="13" spans="1:24" ht="11.25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9.5" customHeight="1" thickBot="1">
      <c r="A14" s="104" t="s">
        <v>39</v>
      </c>
      <c r="B14" s="105"/>
      <c r="C14" s="106"/>
      <c r="D14" s="107" t="str">
        <f>A15</f>
        <v>益子ＳＣＡ</v>
      </c>
      <c r="E14" s="108"/>
      <c r="F14" s="108"/>
      <c r="G14" s="108" t="str">
        <f>A16</f>
        <v>真岡西SC</v>
      </c>
      <c r="H14" s="108"/>
      <c r="I14" s="108"/>
      <c r="J14" s="108" t="str">
        <f>A17</f>
        <v>茂木ＦＣ</v>
      </c>
      <c r="K14" s="108"/>
      <c r="L14" s="109"/>
      <c r="M14" s="110" t="s">
        <v>5</v>
      </c>
      <c r="N14" s="108"/>
      <c r="O14" s="108"/>
      <c r="P14" s="108" t="s">
        <v>6</v>
      </c>
      <c r="Q14" s="108"/>
      <c r="R14" s="108"/>
      <c r="S14" s="108" t="s">
        <v>7</v>
      </c>
      <c r="T14" s="108"/>
      <c r="U14" s="109"/>
      <c r="V14" s="110" t="s">
        <v>8</v>
      </c>
      <c r="W14" s="108"/>
      <c r="X14" s="111"/>
    </row>
    <row r="15" spans="1:24" ht="19.5" customHeight="1">
      <c r="A15" s="112" t="s">
        <v>47</v>
      </c>
      <c r="B15" s="113"/>
      <c r="C15" s="114"/>
      <c r="D15" s="19"/>
      <c r="E15" s="20"/>
      <c r="F15" s="21"/>
      <c r="G15" s="32">
        <f>J21</f>
        <v>0</v>
      </c>
      <c r="H15" s="30" t="s">
        <v>0</v>
      </c>
      <c r="I15" s="33">
        <f>L21</f>
        <v>0</v>
      </c>
      <c r="J15" s="32">
        <f>J23</f>
        <v>0</v>
      </c>
      <c r="K15" s="30" t="s">
        <v>0</v>
      </c>
      <c r="L15" s="34">
        <f>L23</f>
        <v>0</v>
      </c>
      <c r="M15" s="115"/>
      <c r="N15" s="116"/>
      <c r="O15" s="116"/>
      <c r="P15" s="113">
        <f>(G15+J15)-(I15+L15)</f>
        <v>0</v>
      </c>
      <c r="Q15" s="113"/>
      <c r="R15" s="113"/>
      <c r="S15" s="113">
        <f>G15+J15</f>
        <v>0</v>
      </c>
      <c r="T15" s="113"/>
      <c r="U15" s="117"/>
      <c r="V15" s="115"/>
      <c r="W15" s="116"/>
      <c r="X15" s="118"/>
    </row>
    <row r="16" spans="1:24" ht="19.5" customHeight="1">
      <c r="A16" s="131" t="s">
        <v>26</v>
      </c>
      <c r="B16" s="119"/>
      <c r="C16" s="132"/>
      <c r="D16" s="4">
        <f>I15</f>
        <v>0</v>
      </c>
      <c r="E16" s="30" t="s">
        <v>0</v>
      </c>
      <c r="F16" s="3">
        <f>G15</f>
        <v>0</v>
      </c>
      <c r="G16" s="36"/>
      <c r="H16" s="20"/>
      <c r="I16" s="21"/>
      <c r="J16" s="29">
        <f>J25</f>
        <v>0</v>
      </c>
      <c r="K16" s="30" t="s">
        <v>0</v>
      </c>
      <c r="L16" s="30">
        <f>L25</f>
        <v>0</v>
      </c>
      <c r="M16" s="121"/>
      <c r="N16" s="122"/>
      <c r="O16" s="122"/>
      <c r="P16" s="119">
        <f>(D16+J16)-(F16+L16)</f>
        <v>0</v>
      </c>
      <c r="Q16" s="119"/>
      <c r="R16" s="119"/>
      <c r="S16" s="119">
        <f>D16+J16</f>
        <v>0</v>
      </c>
      <c r="T16" s="119"/>
      <c r="U16" s="120"/>
      <c r="V16" s="121"/>
      <c r="W16" s="122"/>
      <c r="X16" s="123"/>
    </row>
    <row r="17" spans="1:24" ht="19.5" customHeight="1" thickBot="1">
      <c r="A17" s="124" t="s">
        <v>49</v>
      </c>
      <c r="B17" s="125"/>
      <c r="C17" s="126"/>
      <c r="D17" s="10">
        <f>L15</f>
        <v>0</v>
      </c>
      <c r="E17" s="35" t="s">
        <v>0</v>
      </c>
      <c r="F17" s="11">
        <f>J15</f>
        <v>0</v>
      </c>
      <c r="G17" s="12">
        <f>L16</f>
        <v>0</v>
      </c>
      <c r="H17" s="10" t="s">
        <v>0</v>
      </c>
      <c r="I17" s="11">
        <f>J16</f>
        <v>0</v>
      </c>
      <c r="J17" s="22"/>
      <c r="K17" s="23"/>
      <c r="L17" s="23"/>
      <c r="M17" s="127"/>
      <c r="N17" s="128"/>
      <c r="O17" s="128"/>
      <c r="P17" s="125">
        <f>(D17+G17)-(F17+I17)</f>
        <v>0</v>
      </c>
      <c r="Q17" s="125"/>
      <c r="R17" s="125"/>
      <c r="S17" s="125">
        <f>D17+G17</f>
        <v>0</v>
      </c>
      <c r="T17" s="125"/>
      <c r="U17" s="129"/>
      <c r="V17" s="127"/>
      <c r="W17" s="128"/>
      <c r="X17" s="130"/>
    </row>
    <row r="18" spans="1:24" ht="11.2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9.5" customHeight="1" thickBot="1">
      <c r="A19" s="68" t="s">
        <v>9</v>
      </c>
      <c r="B19" s="110" t="s">
        <v>40</v>
      </c>
      <c r="C19" s="108"/>
      <c r="D19" s="108"/>
      <c r="E19" s="108"/>
      <c r="F19" s="111"/>
      <c r="G19" s="107" t="s">
        <v>10</v>
      </c>
      <c r="H19" s="108"/>
      <c r="I19" s="108"/>
      <c r="J19" s="108" t="s">
        <v>11</v>
      </c>
      <c r="K19" s="108"/>
      <c r="L19" s="108"/>
      <c r="M19" s="108" t="s">
        <v>10</v>
      </c>
      <c r="N19" s="108"/>
      <c r="O19" s="111"/>
      <c r="P19" s="110" t="s">
        <v>12</v>
      </c>
      <c r="Q19" s="108"/>
      <c r="R19" s="108"/>
      <c r="S19" s="108" t="s">
        <v>13</v>
      </c>
      <c r="T19" s="108"/>
      <c r="U19" s="108"/>
      <c r="V19" s="108" t="s">
        <v>17</v>
      </c>
      <c r="W19" s="108"/>
      <c r="X19" s="111"/>
    </row>
    <row r="20" spans="1:24" ht="19.5" customHeight="1">
      <c r="A20" s="24">
        <v>1</v>
      </c>
      <c r="B20" s="133">
        <v>0.375</v>
      </c>
      <c r="C20" s="134"/>
      <c r="D20" s="14" t="s">
        <v>1</v>
      </c>
      <c r="E20" s="134">
        <v>0.40625</v>
      </c>
      <c r="F20" s="135"/>
      <c r="G20" s="136" t="str">
        <f>A5</f>
        <v>久下田ＦＣ</v>
      </c>
      <c r="H20" s="137"/>
      <c r="I20" s="137"/>
      <c r="J20" s="74"/>
      <c r="K20" s="74" t="s">
        <v>0</v>
      </c>
      <c r="L20" s="75"/>
      <c r="M20" s="137" t="str">
        <f>A6</f>
        <v>赤羽ＳＳＳ</v>
      </c>
      <c r="N20" s="137"/>
      <c r="O20" s="138"/>
      <c r="P20" s="136" t="str">
        <f>A10</f>
        <v>エスペランサ</v>
      </c>
      <c r="Q20" s="137"/>
      <c r="R20" s="137"/>
      <c r="S20" s="137" t="str">
        <f>A11</f>
        <v>益子ＳＣＢ</v>
      </c>
      <c r="T20" s="137"/>
      <c r="U20" s="137"/>
      <c r="V20" s="137" t="str">
        <f>A12</f>
        <v>FC真岡21</v>
      </c>
      <c r="W20" s="137"/>
      <c r="X20" s="138"/>
    </row>
    <row r="21" spans="1:24" ht="19.5" customHeight="1">
      <c r="A21" s="9">
        <v>2</v>
      </c>
      <c r="B21" s="139">
        <v>0.40972222222222227</v>
      </c>
      <c r="C21" s="140"/>
      <c r="D21" s="4" t="s">
        <v>1</v>
      </c>
      <c r="E21" s="140">
        <v>0.44097222222222227</v>
      </c>
      <c r="F21" s="141"/>
      <c r="G21" s="131" t="str">
        <f>A15</f>
        <v>益子ＳＣＡ</v>
      </c>
      <c r="H21" s="119"/>
      <c r="I21" s="119"/>
      <c r="J21" s="76"/>
      <c r="K21" s="76" t="s">
        <v>0</v>
      </c>
      <c r="L21" s="77"/>
      <c r="M21" s="119" t="str">
        <f>A16</f>
        <v>真岡西SC</v>
      </c>
      <c r="N21" s="119"/>
      <c r="O21" s="132"/>
      <c r="P21" s="131" t="str">
        <f>A5</f>
        <v>久下田ＦＣ</v>
      </c>
      <c r="Q21" s="119"/>
      <c r="R21" s="119"/>
      <c r="S21" s="119" t="str">
        <f>A6</f>
        <v>赤羽ＳＳＳ</v>
      </c>
      <c r="T21" s="119"/>
      <c r="U21" s="119"/>
      <c r="V21" s="119" t="str">
        <f>A7</f>
        <v>おおぞらＳＣ</v>
      </c>
      <c r="W21" s="119"/>
      <c r="X21" s="132"/>
    </row>
    <row r="22" spans="1:24" ht="19.5" customHeight="1">
      <c r="A22" s="9">
        <v>3</v>
      </c>
      <c r="B22" s="139">
        <v>0.444444444444445</v>
      </c>
      <c r="C22" s="140"/>
      <c r="D22" s="4" t="s">
        <v>1</v>
      </c>
      <c r="E22" s="140">
        <v>0.475694444444445</v>
      </c>
      <c r="F22" s="141"/>
      <c r="G22" s="131" t="str">
        <f>A5</f>
        <v>久下田ＦＣ</v>
      </c>
      <c r="H22" s="119"/>
      <c r="I22" s="119"/>
      <c r="J22" s="76"/>
      <c r="K22" s="76" t="s">
        <v>0</v>
      </c>
      <c r="L22" s="77"/>
      <c r="M22" s="119" t="str">
        <f>A7</f>
        <v>おおぞらＳＣ</v>
      </c>
      <c r="N22" s="119"/>
      <c r="O22" s="132"/>
      <c r="P22" s="131" t="str">
        <f>A11</f>
        <v>益子ＳＣＢ</v>
      </c>
      <c r="Q22" s="119"/>
      <c r="R22" s="119"/>
      <c r="S22" s="119" t="str">
        <f>A12</f>
        <v>FC真岡21</v>
      </c>
      <c r="T22" s="119"/>
      <c r="U22" s="119"/>
      <c r="V22" s="119" t="str">
        <f>A10</f>
        <v>エスペランサ</v>
      </c>
      <c r="W22" s="119"/>
      <c r="X22" s="132"/>
    </row>
    <row r="23" spans="1:24" ht="19.5" customHeight="1">
      <c r="A23" s="9">
        <v>4</v>
      </c>
      <c r="B23" s="139">
        <v>0.479166666666667</v>
      </c>
      <c r="C23" s="140"/>
      <c r="D23" s="4"/>
      <c r="E23" s="140">
        <v>0.510416666666667</v>
      </c>
      <c r="F23" s="141"/>
      <c r="G23" s="131" t="str">
        <f>A15</f>
        <v>益子ＳＣＡ</v>
      </c>
      <c r="H23" s="119"/>
      <c r="I23" s="119"/>
      <c r="J23" s="76"/>
      <c r="K23" s="76" t="s">
        <v>0</v>
      </c>
      <c r="L23" s="77"/>
      <c r="M23" s="119" t="str">
        <f>A17</f>
        <v>茂木ＦＣ</v>
      </c>
      <c r="N23" s="119"/>
      <c r="O23" s="132"/>
      <c r="P23" s="131" t="str">
        <f>A6</f>
        <v>赤羽ＳＳＳ</v>
      </c>
      <c r="Q23" s="119"/>
      <c r="R23" s="119"/>
      <c r="S23" s="119" t="str">
        <f>A7</f>
        <v>おおぞらＳＣ</v>
      </c>
      <c r="T23" s="119"/>
      <c r="U23" s="119"/>
      <c r="V23" s="119" t="str">
        <f>A5</f>
        <v>久下田ＦＣ</v>
      </c>
      <c r="W23" s="119"/>
      <c r="X23" s="132"/>
    </row>
    <row r="24" spans="1:24" ht="19.5" customHeight="1">
      <c r="A24" s="9">
        <v>5</v>
      </c>
      <c r="B24" s="139">
        <v>0.513888888888889</v>
      </c>
      <c r="C24" s="140"/>
      <c r="D24" s="4" t="s">
        <v>1</v>
      </c>
      <c r="E24" s="140">
        <v>0.545138888888889</v>
      </c>
      <c r="F24" s="141"/>
      <c r="G24" s="131" t="str">
        <f>A6</f>
        <v>赤羽ＳＳＳ</v>
      </c>
      <c r="H24" s="119"/>
      <c r="I24" s="119"/>
      <c r="J24" s="76"/>
      <c r="K24" s="76" t="s">
        <v>0</v>
      </c>
      <c r="L24" s="77"/>
      <c r="M24" s="119" t="str">
        <f>A7</f>
        <v>おおぞらＳＣ</v>
      </c>
      <c r="N24" s="119"/>
      <c r="O24" s="132"/>
      <c r="P24" s="131" t="str">
        <f>A12</f>
        <v>FC真岡21</v>
      </c>
      <c r="Q24" s="119"/>
      <c r="R24" s="119"/>
      <c r="S24" s="119" t="str">
        <f>A10</f>
        <v>エスペランサ</v>
      </c>
      <c r="T24" s="119"/>
      <c r="U24" s="119"/>
      <c r="V24" s="119" t="str">
        <f>A11</f>
        <v>益子ＳＣＢ</v>
      </c>
      <c r="W24" s="119"/>
      <c r="X24" s="132"/>
    </row>
    <row r="25" spans="1:24" ht="19.5" customHeight="1" thickBot="1">
      <c r="A25" s="13">
        <v>6</v>
      </c>
      <c r="B25" s="142">
        <v>0.548611111111111</v>
      </c>
      <c r="C25" s="143"/>
      <c r="D25" s="10" t="s">
        <v>1</v>
      </c>
      <c r="E25" s="143">
        <v>0.579861111111111</v>
      </c>
      <c r="F25" s="144"/>
      <c r="G25" s="124" t="str">
        <f>A16</f>
        <v>真岡西SC</v>
      </c>
      <c r="H25" s="125"/>
      <c r="I25" s="125"/>
      <c r="J25" s="78"/>
      <c r="K25" s="78" t="s">
        <v>0</v>
      </c>
      <c r="L25" s="79"/>
      <c r="M25" s="125" t="str">
        <f>A17</f>
        <v>茂木ＦＣ</v>
      </c>
      <c r="N25" s="125"/>
      <c r="O25" s="126"/>
      <c r="P25" s="124" t="str">
        <f>A7</f>
        <v>おおぞらＳＣ</v>
      </c>
      <c r="Q25" s="125"/>
      <c r="R25" s="125"/>
      <c r="S25" s="125" t="str">
        <f>A5</f>
        <v>久下田ＦＣ</v>
      </c>
      <c r="T25" s="125"/>
      <c r="U25" s="125"/>
      <c r="V25" s="125" t="str">
        <f>A6</f>
        <v>赤羽ＳＳＳ</v>
      </c>
      <c r="W25" s="125"/>
      <c r="X25" s="126"/>
    </row>
    <row r="26" spans="1:24" ht="11.25" customHeight="1" thickBot="1">
      <c r="A26" s="2"/>
      <c r="B26" s="25"/>
      <c r="C26" s="25"/>
      <c r="D26" s="2"/>
      <c r="E26" s="25"/>
      <c r="F26" s="25"/>
      <c r="G26" s="2"/>
      <c r="H26" s="2"/>
      <c r="I26" s="2"/>
      <c r="J26" s="2"/>
      <c r="K26" s="2"/>
      <c r="L26" s="2"/>
      <c r="M26" s="2"/>
      <c r="N26" s="2"/>
      <c r="O26" s="2"/>
      <c r="P26" s="63"/>
      <c r="Q26" s="2"/>
      <c r="R26" s="2"/>
      <c r="S26" s="2"/>
      <c r="T26" s="2"/>
      <c r="U26" s="2"/>
      <c r="V26" s="2"/>
      <c r="W26" s="2"/>
      <c r="X26" s="2"/>
    </row>
    <row r="27" spans="1:24" ht="19.5" customHeight="1" thickBot="1">
      <c r="A27" s="68" t="s">
        <v>9</v>
      </c>
      <c r="B27" s="110" t="s">
        <v>40</v>
      </c>
      <c r="C27" s="108"/>
      <c r="D27" s="108"/>
      <c r="E27" s="108"/>
      <c r="F27" s="111"/>
      <c r="G27" s="107" t="s">
        <v>10</v>
      </c>
      <c r="H27" s="108"/>
      <c r="I27" s="108"/>
      <c r="J27" s="108" t="s">
        <v>11</v>
      </c>
      <c r="K27" s="108"/>
      <c r="L27" s="108"/>
      <c r="M27" s="108" t="s">
        <v>10</v>
      </c>
      <c r="N27" s="108"/>
      <c r="O27" s="111"/>
      <c r="P27" s="110" t="s">
        <v>12</v>
      </c>
      <c r="Q27" s="108"/>
      <c r="R27" s="108"/>
      <c r="S27" s="108" t="s">
        <v>13</v>
      </c>
      <c r="T27" s="108"/>
      <c r="U27" s="108"/>
      <c r="V27" s="108" t="s">
        <v>17</v>
      </c>
      <c r="W27" s="108"/>
      <c r="X27" s="111"/>
    </row>
    <row r="28" spans="1:24" ht="19.5" customHeight="1">
      <c r="A28" s="24">
        <v>1</v>
      </c>
      <c r="B28" s="133">
        <v>0.375</v>
      </c>
      <c r="C28" s="134"/>
      <c r="D28" s="14" t="s">
        <v>1</v>
      </c>
      <c r="E28" s="134">
        <v>0.40625</v>
      </c>
      <c r="F28" s="135"/>
      <c r="G28" s="136" t="str">
        <f>A10</f>
        <v>エスペランサ</v>
      </c>
      <c r="H28" s="137"/>
      <c r="I28" s="137"/>
      <c r="J28" s="74"/>
      <c r="K28" s="74" t="s">
        <v>0</v>
      </c>
      <c r="L28" s="75"/>
      <c r="M28" s="137" t="str">
        <f>A11</f>
        <v>益子ＳＣＢ</v>
      </c>
      <c r="N28" s="137"/>
      <c r="O28" s="138"/>
      <c r="P28" s="136" t="str">
        <f>A15</f>
        <v>益子ＳＣＡ</v>
      </c>
      <c r="Q28" s="137"/>
      <c r="R28" s="137"/>
      <c r="S28" s="137" t="str">
        <f>A16</f>
        <v>真岡西SC</v>
      </c>
      <c r="T28" s="137"/>
      <c r="U28" s="137"/>
      <c r="V28" s="137" t="str">
        <f>A17</f>
        <v>茂木ＦＣ</v>
      </c>
      <c r="W28" s="137"/>
      <c r="X28" s="138"/>
    </row>
    <row r="29" spans="1:24" ht="19.5" customHeight="1">
      <c r="A29" s="9">
        <v>2</v>
      </c>
      <c r="B29" s="139">
        <v>0.40972222222222227</v>
      </c>
      <c r="C29" s="140"/>
      <c r="D29" s="4" t="s">
        <v>1</v>
      </c>
      <c r="E29" s="140">
        <v>0.44097222222222227</v>
      </c>
      <c r="F29" s="141"/>
      <c r="G29" s="145"/>
      <c r="H29" s="146"/>
      <c r="I29" s="146"/>
      <c r="J29" s="64"/>
      <c r="K29" s="64"/>
      <c r="L29" s="65"/>
      <c r="M29" s="146"/>
      <c r="N29" s="146"/>
      <c r="O29" s="147"/>
      <c r="P29" s="145"/>
      <c r="Q29" s="146"/>
      <c r="R29" s="146"/>
      <c r="S29" s="146"/>
      <c r="T29" s="146"/>
      <c r="U29" s="146"/>
      <c r="V29" s="146"/>
      <c r="W29" s="146"/>
      <c r="X29" s="147"/>
    </row>
    <row r="30" spans="1:24" ht="19.5" customHeight="1">
      <c r="A30" s="9">
        <v>3</v>
      </c>
      <c r="B30" s="139">
        <v>0.444444444444445</v>
      </c>
      <c r="C30" s="140"/>
      <c r="D30" s="4" t="s">
        <v>1</v>
      </c>
      <c r="E30" s="140">
        <v>0.475694444444445</v>
      </c>
      <c r="F30" s="141"/>
      <c r="G30" s="131" t="str">
        <f>A10</f>
        <v>エスペランサ</v>
      </c>
      <c r="H30" s="119"/>
      <c r="I30" s="119"/>
      <c r="J30" s="76"/>
      <c r="K30" s="76" t="s">
        <v>0</v>
      </c>
      <c r="L30" s="77"/>
      <c r="M30" s="119" t="str">
        <f>A12</f>
        <v>FC真岡21</v>
      </c>
      <c r="N30" s="119"/>
      <c r="O30" s="132"/>
      <c r="P30" s="131" t="str">
        <f>A16</f>
        <v>真岡西SC</v>
      </c>
      <c r="Q30" s="119"/>
      <c r="R30" s="119"/>
      <c r="S30" s="119" t="str">
        <f>A17</f>
        <v>茂木ＦＣ</v>
      </c>
      <c r="T30" s="119"/>
      <c r="U30" s="119"/>
      <c r="V30" s="119" t="str">
        <f>A15</f>
        <v>益子ＳＣＡ</v>
      </c>
      <c r="W30" s="119"/>
      <c r="X30" s="132"/>
    </row>
    <row r="31" spans="1:24" ht="19.5" customHeight="1">
      <c r="A31" s="9">
        <v>4</v>
      </c>
      <c r="B31" s="139">
        <v>0.479166666666667</v>
      </c>
      <c r="C31" s="140"/>
      <c r="D31" s="4"/>
      <c r="E31" s="140">
        <v>0.510416666666667</v>
      </c>
      <c r="F31" s="141"/>
      <c r="G31" s="145"/>
      <c r="H31" s="146"/>
      <c r="I31" s="146"/>
      <c r="J31" s="64"/>
      <c r="K31" s="64"/>
      <c r="L31" s="65"/>
      <c r="M31" s="146"/>
      <c r="N31" s="146"/>
      <c r="O31" s="147"/>
      <c r="P31" s="145"/>
      <c r="Q31" s="146"/>
      <c r="R31" s="146"/>
      <c r="S31" s="146"/>
      <c r="T31" s="146"/>
      <c r="U31" s="146"/>
      <c r="V31" s="146"/>
      <c r="W31" s="146"/>
      <c r="X31" s="147"/>
    </row>
    <row r="32" spans="1:24" ht="19.5" customHeight="1" thickBot="1">
      <c r="A32" s="13">
        <v>5</v>
      </c>
      <c r="B32" s="142">
        <v>0.513888888888889</v>
      </c>
      <c r="C32" s="143"/>
      <c r="D32" s="10" t="s">
        <v>1</v>
      </c>
      <c r="E32" s="143">
        <v>0.545138888888889</v>
      </c>
      <c r="F32" s="144"/>
      <c r="G32" s="124" t="str">
        <f>A11</f>
        <v>益子ＳＣＢ</v>
      </c>
      <c r="H32" s="125"/>
      <c r="I32" s="125"/>
      <c r="J32" s="78"/>
      <c r="K32" s="78" t="s">
        <v>0</v>
      </c>
      <c r="L32" s="79"/>
      <c r="M32" s="125" t="str">
        <f>A12</f>
        <v>FC真岡21</v>
      </c>
      <c r="N32" s="125"/>
      <c r="O32" s="126"/>
      <c r="P32" s="124" t="str">
        <f>A17</f>
        <v>茂木ＦＣ</v>
      </c>
      <c r="Q32" s="125"/>
      <c r="R32" s="125"/>
      <c r="S32" s="125" t="str">
        <f>A15</f>
        <v>益子ＳＣＡ</v>
      </c>
      <c r="T32" s="125"/>
      <c r="U32" s="125"/>
      <c r="V32" s="125" t="str">
        <f>A16</f>
        <v>真岡西SC</v>
      </c>
      <c r="W32" s="125"/>
      <c r="X32" s="126"/>
    </row>
    <row r="33" spans="1:24" ht="24">
      <c r="A33" s="100" t="s">
        <v>41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spans="1:24" ht="18.75">
      <c r="A34" s="101" t="s">
        <v>44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24" ht="18" thickBot="1">
      <c r="A35" s="102" t="s">
        <v>42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 ht="19.5" customHeight="1" thickBot="1">
      <c r="A36" s="104" t="s">
        <v>37</v>
      </c>
      <c r="B36" s="105"/>
      <c r="C36" s="106"/>
      <c r="D36" s="107">
        <f>A37</f>
        <v>0</v>
      </c>
      <c r="E36" s="108"/>
      <c r="F36" s="108"/>
      <c r="G36" s="108">
        <f>A38</f>
        <v>0</v>
      </c>
      <c r="H36" s="108"/>
      <c r="I36" s="108"/>
      <c r="J36" s="108">
        <f>A39</f>
        <v>0</v>
      </c>
      <c r="K36" s="108"/>
      <c r="L36" s="109"/>
      <c r="M36" s="110" t="s">
        <v>5</v>
      </c>
      <c r="N36" s="108"/>
      <c r="O36" s="108"/>
      <c r="P36" s="108" t="s">
        <v>6</v>
      </c>
      <c r="Q36" s="108"/>
      <c r="R36" s="108"/>
      <c r="S36" s="108" t="s">
        <v>7</v>
      </c>
      <c r="T36" s="108"/>
      <c r="U36" s="109"/>
      <c r="V36" s="110" t="s">
        <v>8</v>
      </c>
      <c r="W36" s="108"/>
      <c r="X36" s="111"/>
    </row>
    <row r="37" spans="1:24" ht="19.5" customHeight="1">
      <c r="A37" s="112"/>
      <c r="B37" s="113"/>
      <c r="C37" s="114"/>
      <c r="D37" s="19"/>
      <c r="E37" s="20"/>
      <c r="F37" s="21"/>
      <c r="G37" s="32">
        <f>J52</f>
        <v>0</v>
      </c>
      <c r="H37" s="30" t="s">
        <v>0</v>
      </c>
      <c r="I37" s="33">
        <f>L52</f>
        <v>0</v>
      </c>
      <c r="J37" s="32">
        <f>J54</f>
        <v>0</v>
      </c>
      <c r="K37" s="30" t="s">
        <v>0</v>
      </c>
      <c r="L37" s="34">
        <f>L54</f>
        <v>0</v>
      </c>
      <c r="M37" s="115"/>
      <c r="N37" s="116"/>
      <c r="O37" s="116"/>
      <c r="P37" s="113">
        <f>(G37+J37)-(I37+L37)</f>
        <v>0</v>
      </c>
      <c r="Q37" s="113"/>
      <c r="R37" s="113"/>
      <c r="S37" s="113">
        <f>G37+J37</f>
        <v>0</v>
      </c>
      <c r="T37" s="113"/>
      <c r="U37" s="117"/>
      <c r="V37" s="115"/>
      <c r="W37" s="116"/>
      <c r="X37" s="118"/>
    </row>
    <row r="38" spans="1:24" ht="19.5" customHeight="1">
      <c r="A38" s="131"/>
      <c r="B38" s="119"/>
      <c r="C38" s="132"/>
      <c r="D38" s="4">
        <f>I37</f>
        <v>0</v>
      </c>
      <c r="E38" s="30" t="s">
        <v>0</v>
      </c>
      <c r="F38" s="3">
        <f>G37</f>
        <v>0</v>
      </c>
      <c r="G38" s="36"/>
      <c r="H38" s="20"/>
      <c r="I38" s="21"/>
      <c r="J38" s="29">
        <f>J56</f>
        <v>0</v>
      </c>
      <c r="K38" s="30" t="s">
        <v>0</v>
      </c>
      <c r="L38" s="30">
        <f>L56</f>
        <v>0</v>
      </c>
      <c r="M38" s="121"/>
      <c r="N38" s="122"/>
      <c r="O38" s="122"/>
      <c r="P38" s="119">
        <f>(D38+J38)-(F38+L38)</f>
        <v>0</v>
      </c>
      <c r="Q38" s="119"/>
      <c r="R38" s="119"/>
      <c r="S38" s="119">
        <f>D38+J38</f>
        <v>0</v>
      </c>
      <c r="T38" s="119"/>
      <c r="U38" s="120"/>
      <c r="V38" s="121"/>
      <c r="W38" s="122"/>
      <c r="X38" s="123"/>
    </row>
    <row r="39" spans="1:24" ht="19.5" customHeight="1" thickBot="1">
      <c r="A39" s="124"/>
      <c r="B39" s="125"/>
      <c r="C39" s="126"/>
      <c r="D39" s="10">
        <f>L37</f>
        <v>0</v>
      </c>
      <c r="E39" s="35" t="s">
        <v>0</v>
      </c>
      <c r="F39" s="11">
        <f>J37</f>
        <v>0</v>
      </c>
      <c r="G39" s="12">
        <f>L38</f>
        <v>0</v>
      </c>
      <c r="H39" s="10" t="s">
        <v>0</v>
      </c>
      <c r="I39" s="11">
        <f>J38</f>
        <v>0</v>
      </c>
      <c r="J39" s="22"/>
      <c r="K39" s="23"/>
      <c r="L39" s="23"/>
      <c r="M39" s="127"/>
      <c r="N39" s="128"/>
      <c r="O39" s="128"/>
      <c r="P39" s="125">
        <f>(D39+G39)-(F39+I39)</f>
        <v>0</v>
      </c>
      <c r="Q39" s="125"/>
      <c r="R39" s="125"/>
      <c r="S39" s="125">
        <f>D39+G39</f>
        <v>0</v>
      </c>
      <c r="T39" s="125"/>
      <c r="U39" s="129"/>
      <c r="V39" s="127"/>
      <c r="W39" s="128"/>
      <c r="X39" s="130"/>
    </row>
    <row r="40" spans="1:24" ht="11.25" customHeight="1" thickBot="1">
      <c r="A40" s="63"/>
      <c r="B40" s="6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9.5" customHeight="1" thickBot="1">
      <c r="A41" s="104" t="s">
        <v>38</v>
      </c>
      <c r="B41" s="105"/>
      <c r="C41" s="106"/>
      <c r="D41" s="107">
        <f>A42</f>
        <v>0</v>
      </c>
      <c r="E41" s="108"/>
      <c r="F41" s="108"/>
      <c r="G41" s="108">
        <f>A43</f>
        <v>0</v>
      </c>
      <c r="H41" s="108"/>
      <c r="I41" s="108"/>
      <c r="J41" s="108">
        <f>A44</f>
        <v>0</v>
      </c>
      <c r="K41" s="108"/>
      <c r="L41" s="109"/>
      <c r="M41" s="110" t="s">
        <v>5</v>
      </c>
      <c r="N41" s="108"/>
      <c r="O41" s="108"/>
      <c r="P41" s="108" t="s">
        <v>6</v>
      </c>
      <c r="Q41" s="108"/>
      <c r="R41" s="108"/>
      <c r="S41" s="108" t="s">
        <v>7</v>
      </c>
      <c r="T41" s="108"/>
      <c r="U41" s="109"/>
      <c r="V41" s="110" t="s">
        <v>8</v>
      </c>
      <c r="W41" s="108"/>
      <c r="X41" s="111"/>
    </row>
    <row r="42" spans="1:24" ht="19.5" customHeight="1">
      <c r="A42" s="112"/>
      <c r="B42" s="113"/>
      <c r="C42" s="114"/>
      <c r="D42" s="19"/>
      <c r="E42" s="20"/>
      <c r="F42" s="21"/>
      <c r="G42" s="29">
        <f>J60</f>
        <v>0</v>
      </c>
      <c r="H42" s="30" t="s">
        <v>0</v>
      </c>
      <c r="I42" s="31">
        <f>L60</f>
        <v>0</v>
      </c>
      <c r="J42" s="29">
        <f>J62</f>
        <v>0</v>
      </c>
      <c r="K42" s="30" t="s">
        <v>0</v>
      </c>
      <c r="L42" s="30">
        <f>L62</f>
        <v>0</v>
      </c>
      <c r="M42" s="115"/>
      <c r="N42" s="116"/>
      <c r="O42" s="116"/>
      <c r="P42" s="113">
        <f>(G42+J42)-(I42+L42)</f>
        <v>0</v>
      </c>
      <c r="Q42" s="113"/>
      <c r="R42" s="113"/>
      <c r="S42" s="113">
        <f>G42+J42</f>
        <v>0</v>
      </c>
      <c r="T42" s="113"/>
      <c r="U42" s="117"/>
      <c r="V42" s="115"/>
      <c r="W42" s="116"/>
      <c r="X42" s="118"/>
    </row>
    <row r="43" spans="1:24" ht="19.5" customHeight="1">
      <c r="A43" s="131"/>
      <c r="B43" s="119"/>
      <c r="C43" s="132"/>
      <c r="D43" s="4">
        <f>I42</f>
        <v>0</v>
      </c>
      <c r="E43" s="4" t="s">
        <v>0</v>
      </c>
      <c r="F43" s="3">
        <f>G42</f>
        <v>0</v>
      </c>
      <c r="G43" s="7"/>
      <c r="H43" s="5"/>
      <c r="I43" s="6"/>
      <c r="J43" s="27">
        <f>J64</f>
        <v>0</v>
      </c>
      <c r="K43" s="26" t="s">
        <v>0</v>
      </c>
      <c r="L43" s="26">
        <f>L64</f>
        <v>0</v>
      </c>
      <c r="M43" s="121"/>
      <c r="N43" s="122"/>
      <c r="O43" s="122"/>
      <c r="P43" s="119">
        <f>(D43+J43)-(F43+L43)</f>
        <v>0</v>
      </c>
      <c r="Q43" s="119"/>
      <c r="R43" s="119"/>
      <c r="S43" s="119">
        <f>D43+J43</f>
        <v>0</v>
      </c>
      <c r="T43" s="119"/>
      <c r="U43" s="120"/>
      <c r="V43" s="121"/>
      <c r="W43" s="122"/>
      <c r="X43" s="123"/>
    </row>
    <row r="44" spans="1:24" ht="19.5" customHeight="1" thickBot="1">
      <c r="A44" s="124"/>
      <c r="B44" s="125"/>
      <c r="C44" s="126"/>
      <c r="D44" s="10">
        <f>L42</f>
        <v>0</v>
      </c>
      <c r="E44" s="10" t="s">
        <v>0</v>
      </c>
      <c r="F44" s="11">
        <f>J42</f>
        <v>0</v>
      </c>
      <c r="G44" s="12">
        <f>L43</f>
        <v>0</v>
      </c>
      <c r="H44" s="10" t="s">
        <v>0</v>
      </c>
      <c r="I44" s="11">
        <f>J43</f>
        <v>0</v>
      </c>
      <c r="J44" s="22"/>
      <c r="K44" s="23"/>
      <c r="L44" s="23"/>
      <c r="M44" s="127"/>
      <c r="N44" s="128"/>
      <c r="O44" s="128"/>
      <c r="P44" s="125">
        <f>(D44+G44)-(F44+I44)</f>
        <v>0</v>
      </c>
      <c r="Q44" s="125"/>
      <c r="R44" s="125"/>
      <c r="S44" s="125">
        <f>D44+G44</f>
        <v>0</v>
      </c>
      <c r="T44" s="125"/>
      <c r="U44" s="129"/>
      <c r="V44" s="127"/>
      <c r="W44" s="128"/>
      <c r="X44" s="130"/>
    </row>
    <row r="45" spans="1:24" ht="11.25" customHeight="1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9.5" customHeight="1" thickBot="1">
      <c r="A46" s="104" t="s">
        <v>39</v>
      </c>
      <c r="B46" s="105"/>
      <c r="C46" s="106"/>
      <c r="D46" s="107">
        <f>A47</f>
        <v>0</v>
      </c>
      <c r="E46" s="108"/>
      <c r="F46" s="108"/>
      <c r="G46" s="108">
        <f>A48</f>
        <v>0</v>
      </c>
      <c r="H46" s="108"/>
      <c r="I46" s="108"/>
      <c r="J46" s="108">
        <f>A49</f>
        <v>0</v>
      </c>
      <c r="K46" s="108"/>
      <c r="L46" s="109"/>
      <c r="M46" s="110" t="s">
        <v>5</v>
      </c>
      <c r="N46" s="108"/>
      <c r="O46" s="108"/>
      <c r="P46" s="108" t="s">
        <v>6</v>
      </c>
      <c r="Q46" s="108"/>
      <c r="R46" s="108"/>
      <c r="S46" s="108" t="s">
        <v>7</v>
      </c>
      <c r="T46" s="108"/>
      <c r="U46" s="109"/>
      <c r="V46" s="110" t="s">
        <v>8</v>
      </c>
      <c r="W46" s="108"/>
      <c r="X46" s="111"/>
    </row>
    <row r="47" spans="1:24" ht="19.5" customHeight="1">
      <c r="A47" s="112"/>
      <c r="B47" s="113"/>
      <c r="C47" s="114"/>
      <c r="D47" s="19"/>
      <c r="E47" s="20"/>
      <c r="F47" s="21"/>
      <c r="G47" s="32">
        <f>J53</f>
        <v>0</v>
      </c>
      <c r="H47" s="30" t="s">
        <v>0</v>
      </c>
      <c r="I47" s="33">
        <f>L53</f>
        <v>0</v>
      </c>
      <c r="J47" s="32">
        <f>J55</f>
        <v>0</v>
      </c>
      <c r="K47" s="30" t="s">
        <v>0</v>
      </c>
      <c r="L47" s="34">
        <f>L55</f>
        <v>0</v>
      </c>
      <c r="M47" s="115"/>
      <c r="N47" s="116"/>
      <c r="O47" s="116"/>
      <c r="P47" s="113">
        <f>(G47+J47)-(I47+L47)</f>
        <v>0</v>
      </c>
      <c r="Q47" s="113"/>
      <c r="R47" s="113"/>
      <c r="S47" s="113">
        <f>G47+J47</f>
        <v>0</v>
      </c>
      <c r="T47" s="113"/>
      <c r="U47" s="117"/>
      <c r="V47" s="115"/>
      <c r="W47" s="116"/>
      <c r="X47" s="118"/>
    </row>
    <row r="48" spans="1:24" ht="19.5" customHeight="1">
      <c r="A48" s="131"/>
      <c r="B48" s="119"/>
      <c r="C48" s="132"/>
      <c r="D48" s="4">
        <f>I47</f>
        <v>0</v>
      </c>
      <c r="E48" s="30" t="s">
        <v>0</v>
      </c>
      <c r="F48" s="3">
        <f>G47</f>
        <v>0</v>
      </c>
      <c r="G48" s="36"/>
      <c r="H48" s="20"/>
      <c r="I48" s="21"/>
      <c r="J48" s="29">
        <f>J57</f>
        <v>0</v>
      </c>
      <c r="K48" s="30" t="s">
        <v>0</v>
      </c>
      <c r="L48" s="30">
        <f>L57</f>
        <v>0</v>
      </c>
      <c r="M48" s="121"/>
      <c r="N48" s="122"/>
      <c r="O48" s="122"/>
      <c r="P48" s="119">
        <f>(D48+J48)-(F48+L48)</f>
        <v>0</v>
      </c>
      <c r="Q48" s="119"/>
      <c r="R48" s="119"/>
      <c r="S48" s="119">
        <f>D48+J48</f>
        <v>0</v>
      </c>
      <c r="T48" s="119"/>
      <c r="U48" s="120"/>
      <c r="V48" s="121"/>
      <c r="W48" s="122"/>
      <c r="X48" s="123"/>
    </row>
    <row r="49" spans="1:24" ht="19.5" customHeight="1" thickBot="1">
      <c r="A49" s="124"/>
      <c r="B49" s="125"/>
      <c r="C49" s="126"/>
      <c r="D49" s="10">
        <f>L47</f>
        <v>0</v>
      </c>
      <c r="E49" s="35" t="s">
        <v>0</v>
      </c>
      <c r="F49" s="11">
        <f>J47</f>
        <v>0</v>
      </c>
      <c r="G49" s="12">
        <f>L48</f>
        <v>0</v>
      </c>
      <c r="H49" s="10" t="s">
        <v>0</v>
      </c>
      <c r="I49" s="11">
        <f>J48</f>
        <v>0</v>
      </c>
      <c r="J49" s="22"/>
      <c r="K49" s="23"/>
      <c r="L49" s="23"/>
      <c r="M49" s="127"/>
      <c r="N49" s="128"/>
      <c r="O49" s="128"/>
      <c r="P49" s="125">
        <f>(D49+G49)-(F49+I49)</f>
        <v>0</v>
      </c>
      <c r="Q49" s="125"/>
      <c r="R49" s="125"/>
      <c r="S49" s="125">
        <f>D49+G49</f>
        <v>0</v>
      </c>
      <c r="T49" s="125"/>
      <c r="U49" s="129"/>
      <c r="V49" s="127"/>
      <c r="W49" s="128"/>
      <c r="X49" s="130"/>
    </row>
    <row r="50" spans="1:24" ht="11.25" customHeight="1" thickBo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9.5" customHeight="1" thickBot="1">
      <c r="A51" s="68" t="s">
        <v>9</v>
      </c>
      <c r="B51" s="110" t="s">
        <v>40</v>
      </c>
      <c r="C51" s="108"/>
      <c r="D51" s="108"/>
      <c r="E51" s="108"/>
      <c r="F51" s="111"/>
      <c r="G51" s="107" t="s">
        <v>10</v>
      </c>
      <c r="H51" s="108"/>
      <c r="I51" s="108"/>
      <c r="J51" s="108" t="s">
        <v>11</v>
      </c>
      <c r="K51" s="108"/>
      <c r="L51" s="108"/>
      <c r="M51" s="108" t="s">
        <v>10</v>
      </c>
      <c r="N51" s="108"/>
      <c r="O51" s="111"/>
      <c r="P51" s="110" t="s">
        <v>12</v>
      </c>
      <c r="Q51" s="108"/>
      <c r="R51" s="108"/>
      <c r="S51" s="108" t="s">
        <v>13</v>
      </c>
      <c r="T51" s="108"/>
      <c r="U51" s="108"/>
      <c r="V51" s="108" t="s">
        <v>17</v>
      </c>
      <c r="W51" s="108"/>
      <c r="X51" s="111"/>
    </row>
    <row r="52" spans="1:24" ht="19.5" customHeight="1">
      <c r="A52" s="24">
        <v>1</v>
      </c>
      <c r="B52" s="133">
        <v>0.375</v>
      </c>
      <c r="C52" s="134"/>
      <c r="D52" s="14" t="s">
        <v>1</v>
      </c>
      <c r="E52" s="134">
        <v>0.40625</v>
      </c>
      <c r="F52" s="135"/>
      <c r="G52" s="136">
        <f>A37</f>
        <v>0</v>
      </c>
      <c r="H52" s="137"/>
      <c r="I52" s="137"/>
      <c r="J52" s="74"/>
      <c r="K52" s="74" t="s">
        <v>0</v>
      </c>
      <c r="L52" s="75"/>
      <c r="M52" s="137">
        <f>A38</f>
        <v>0</v>
      </c>
      <c r="N52" s="137"/>
      <c r="O52" s="138"/>
      <c r="P52" s="136">
        <f>A42</f>
        <v>0</v>
      </c>
      <c r="Q52" s="137"/>
      <c r="R52" s="137"/>
      <c r="S52" s="137">
        <f>A43</f>
        <v>0</v>
      </c>
      <c r="T52" s="137"/>
      <c r="U52" s="137"/>
      <c r="V52" s="137">
        <f>A44</f>
        <v>0</v>
      </c>
      <c r="W52" s="137"/>
      <c r="X52" s="138"/>
    </row>
    <row r="53" spans="1:24" ht="19.5" customHeight="1">
      <c r="A53" s="9">
        <v>2</v>
      </c>
      <c r="B53" s="139">
        <v>0.40972222222222227</v>
      </c>
      <c r="C53" s="140"/>
      <c r="D53" s="4" t="s">
        <v>1</v>
      </c>
      <c r="E53" s="140">
        <v>0.44097222222222227</v>
      </c>
      <c r="F53" s="141"/>
      <c r="G53" s="131">
        <f>A47</f>
        <v>0</v>
      </c>
      <c r="H53" s="119"/>
      <c r="I53" s="119"/>
      <c r="J53" s="76"/>
      <c r="K53" s="76" t="s">
        <v>0</v>
      </c>
      <c r="L53" s="77"/>
      <c r="M53" s="119">
        <f>A48</f>
        <v>0</v>
      </c>
      <c r="N53" s="119"/>
      <c r="O53" s="132"/>
      <c r="P53" s="131">
        <f>A37</f>
        <v>0</v>
      </c>
      <c r="Q53" s="119"/>
      <c r="R53" s="119"/>
      <c r="S53" s="119">
        <f>A38</f>
        <v>0</v>
      </c>
      <c r="T53" s="119"/>
      <c r="U53" s="119"/>
      <c r="V53" s="119">
        <f>A39</f>
        <v>0</v>
      </c>
      <c r="W53" s="119"/>
      <c r="X53" s="132"/>
    </row>
    <row r="54" spans="1:24" ht="19.5" customHeight="1">
      <c r="A54" s="9">
        <v>3</v>
      </c>
      <c r="B54" s="139">
        <v>0.444444444444445</v>
      </c>
      <c r="C54" s="140"/>
      <c r="D54" s="4" t="s">
        <v>1</v>
      </c>
      <c r="E54" s="140">
        <v>0.475694444444445</v>
      </c>
      <c r="F54" s="141"/>
      <c r="G54" s="131">
        <f>A37</f>
        <v>0</v>
      </c>
      <c r="H54" s="119"/>
      <c r="I54" s="119"/>
      <c r="J54" s="76"/>
      <c r="K54" s="76" t="s">
        <v>0</v>
      </c>
      <c r="L54" s="77"/>
      <c r="M54" s="119">
        <f>A39</f>
        <v>0</v>
      </c>
      <c r="N54" s="119"/>
      <c r="O54" s="132"/>
      <c r="P54" s="131">
        <f>A43</f>
        <v>0</v>
      </c>
      <c r="Q54" s="119"/>
      <c r="R54" s="119"/>
      <c r="S54" s="119">
        <f>A44</f>
        <v>0</v>
      </c>
      <c r="T54" s="119"/>
      <c r="U54" s="119"/>
      <c r="V54" s="119">
        <f>A42</f>
        <v>0</v>
      </c>
      <c r="W54" s="119"/>
      <c r="X54" s="132"/>
    </row>
    <row r="55" spans="1:24" ht="19.5" customHeight="1">
      <c r="A55" s="9">
        <v>4</v>
      </c>
      <c r="B55" s="139">
        <v>0.479166666666667</v>
      </c>
      <c r="C55" s="140"/>
      <c r="D55" s="4"/>
      <c r="E55" s="140">
        <v>0.510416666666667</v>
      </c>
      <c r="F55" s="141"/>
      <c r="G55" s="131">
        <f>A47</f>
        <v>0</v>
      </c>
      <c r="H55" s="119"/>
      <c r="I55" s="119"/>
      <c r="J55" s="76"/>
      <c r="K55" s="76" t="s">
        <v>0</v>
      </c>
      <c r="L55" s="77"/>
      <c r="M55" s="119">
        <f>A49</f>
        <v>0</v>
      </c>
      <c r="N55" s="119"/>
      <c r="O55" s="132"/>
      <c r="P55" s="131">
        <f>A38</f>
        <v>0</v>
      </c>
      <c r="Q55" s="119"/>
      <c r="R55" s="119"/>
      <c r="S55" s="119">
        <f>A39</f>
        <v>0</v>
      </c>
      <c r="T55" s="119"/>
      <c r="U55" s="119"/>
      <c r="V55" s="119">
        <f>A37</f>
        <v>0</v>
      </c>
      <c r="W55" s="119"/>
      <c r="X55" s="132"/>
    </row>
    <row r="56" spans="1:24" ht="19.5" customHeight="1">
      <c r="A56" s="9">
        <v>5</v>
      </c>
      <c r="B56" s="139">
        <v>0.513888888888889</v>
      </c>
      <c r="C56" s="140"/>
      <c r="D56" s="4" t="s">
        <v>1</v>
      </c>
      <c r="E56" s="140">
        <v>0.545138888888889</v>
      </c>
      <c r="F56" s="141"/>
      <c r="G56" s="131">
        <f>A38</f>
        <v>0</v>
      </c>
      <c r="H56" s="119"/>
      <c r="I56" s="119"/>
      <c r="J56" s="76"/>
      <c r="K56" s="76" t="s">
        <v>0</v>
      </c>
      <c r="L56" s="77"/>
      <c r="M56" s="119">
        <f>A39</f>
        <v>0</v>
      </c>
      <c r="N56" s="119"/>
      <c r="O56" s="132"/>
      <c r="P56" s="131">
        <f>A44</f>
        <v>0</v>
      </c>
      <c r="Q56" s="119"/>
      <c r="R56" s="119"/>
      <c r="S56" s="119">
        <f>A42</f>
        <v>0</v>
      </c>
      <c r="T56" s="119"/>
      <c r="U56" s="119"/>
      <c r="V56" s="119">
        <f>A43</f>
        <v>0</v>
      </c>
      <c r="W56" s="119"/>
      <c r="X56" s="132"/>
    </row>
    <row r="57" spans="1:24" ht="19.5" customHeight="1" thickBot="1">
      <c r="A57" s="13">
        <v>6</v>
      </c>
      <c r="B57" s="142">
        <v>0.548611111111111</v>
      </c>
      <c r="C57" s="143"/>
      <c r="D57" s="10" t="s">
        <v>1</v>
      </c>
      <c r="E57" s="143">
        <v>0.579861111111111</v>
      </c>
      <c r="F57" s="144"/>
      <c r="G57" s="124">
        <f>A48</f>
        <v>0</v>
      </c>
      <c r="H57" s="125"/>
      <c r="I57" s="125"/>
      <c r="J57" s="78"/>
      <c r="K57" s="78" t="s">
        <v>0</v>
      </c>
      <c r="L57" s="79"/>
      <c r="M57" s="125">
        <f>A49</f>
        <v>0</v>
      </c>
      <c r="N57" s="125"/>
      <c r="O57" s="126"/>
      <c r="P57" s="124">
        <f>A39</f>
        <v>0</v>
      </c>
      <c r="Q57" s="125"/>
      <c r="R57" s="125"/>
      <c r="S57" s="125">
        <f>A37</f>
        <v>0</v>
      </c>
      <c r="T57" s="125"/>
      <c r="U57" s="125"/>
      <c r="V57" s="125">
        <f>A38</f>
        <v>0</v>
      </c>
      <c r="W57" s="125"/>
      <c r="X57" s="126"/>
    </row>
    <row r="58" spans="1:24" ht="11.25" customHeight="1" thickBot="1">
      <c r="A58" s="2"/>
      <c r="B58" s="25"/>
      <c r="C58" s="25"/>
      <c r="D58" s="2"/>
      <c r="E58" s="25"/>
      <c r="F58" s="25"/>
      <c r="G58" s="2"/>
      <c r="H58" s="2"/>
      <c r="I58" s="2"/>
      <c r="J58" s="2"/>
      <c r="K58" s="2"/>
      <c r="L58" s="2"/>
      <c r="M58" s="2"/>
      <c r="N58" s="2"/>
      <c r="O58" s="2"/>
      <c r="P58" s="63"/>
      <c r="Q58" s="2"/>
      <c r="R58" s="2"/>
      <c r="S58" s="2"/>
      <c r="T58" s="2"/>
      <c r="U58" s="2"/>
      <c r="V58" s="2"/>
      <c r="W58" s="2"/>
      <c r="X58" s="2"/>
    </row>
    <row r="59" spans="1:24" ht="19.5" customHeight="1" thickBot="1">
      <c r="A59" s="68" t="s">
        <v>9</v>
      </c>
      <c r="B59" s="110" t="s">
        <v>40</v>
      </c>
      <c r="C59" s="108"/>
      <c r="D59" s="108"/>
      <c r="E59" s="108"/>
      <c r="F59" s="111"/>
      <c r="G59" s="107" t="s">
        <v>10</v>
      </c>
      <c r="H59" s="108"/>
      <c r="I59" s="108"/>
      <c r="J59" s="108" t="s">
        <v>11</v>
      </c>
      <c r="K59" s="108"/>
      <c r="L59" s="108"/>
      <c r="M59" s="108" t="s">
        <v>10</v>
      </c>
      <c r="N59" s="108"/>
      <c r="O59" s="111"/>
      <c r="P59" s="110" t="s">
        <v>12</v>
      </c>
      <c r="Q59" s="108"/>
      <c r="R59" s="108"/>
      <c r="S59" s="108" t="s">
        <v>13</v>
      </c>
      <c r="T59" s="108"/>
      <c r="U59" s="108"/>
      <c r="V59" s="108" t="s">
        <v>17</v>
      </c>
      <c r="W59" s="108"/>
      <c r="X59" s="111"/>
    </row>
    <row r="60" spans="1:24" ht="19.5" customHeight="1">
      <c r="A60" s="24">
        <v>1</v>
      </c>
      <c r="B60" s="133">
        <v>0.375</v>
      </c>
      <c r="C60" s="134"/>
      <c r="D60" s="14" t="s">
        <v>1</v>
      </c>
      <c r="E60" s="134">
        <v>0.40625</v>
      </c>
      <c r="F60" s="135"/>
      <c r="G60" s="136">
        <f>A42</f>
        <v>0</v>
      </c>
      <c r="H60" s="137"/>
      <c r="I60" s="137"/>
      <c r="J60" s="74"/>
      <c r="K60" s="74" t="s">
        <v>0</v>
      </c>
      <c r="L60" s="75"/>
      <c r="M60" s="137">
        <f>A43</f>
        <v>0</v>
      </c>
      <c r="N60" s="137"/>
      <c r="O60" s="138"/>
      <c r="P60" s="136">
        <f>A47</f>
        <v>0</v>
      </c>
      <c r="Q60" s="137"/>
      <c r="R60" s="137"/>
      <c r="S60" s="137">
        <f>A48</f>
        <v>0</v>
      </c>
      <c r="T60" s="137"/>
      <c r="U60" s="137"/>
      <c r="V60" s="137">
        <f>A49</f>
        <v>0</v>
      </c>
      <c r="W60" s="137"/>
      <c r="X60" s="138"/>
    </row>
    <row r="61" spans="1:24" ht="19.5" customHeight="1">
      <c r="A61" s="9">
        <v>2</v>
      </c>
      <c r="B61" s="139">
        <v>0.40972222222222227</v>
      </c>
      <c r="C61" s="140"/>
      <c r="D61" s="4" t="s">
        <v>1</v>
      </c>
      <c r="E61" s="140">
        <v>0.44097222222222227</v>
      </c>
      <c r="F61" s="141"/>
      <c r="G61" s="145"/>
      <c r="H61" s="146"/>
      <c r="I61" s="146"/>
      <c r="J61" s="64"/>
      <c r="K61" s="64"/>
      <c r="L61" s="65"/>
      <c r="M61" s="146"/>
      <c r="N61" s="146"/>
      <c r="O61" s="147"/>
      <c r="P61" s="145"/>
      <c r="Q61" s="146"/>
      <c r="R61" s="146"/>
      <c r="S61" s="146"/>
      <c r="T61" s="146"/>
      <c r="U61" s="146"/>
      <c r="V61" s="146"/>
      <c r="W61" s="146"/>
      <c r="X61" s="147"/>
    </row>
    <row r="62" spans="1:24" ht="19.5" customHeight="1">
      <c r="A62" s="9">
        <v>3</v>
      </c>
      <c r="B62" s="139">
        <v>0.444444444444445</v>
      </c>
      <c r="C62" s="140"/>
      <c r="D62" s="4" t="s">
        <v>1</v>
      </c>
      <c r="E62" s="140">
        <v>0.475694444444445</v>
      </c>
      <c r="F62" s="141"/>
      <c r="G62" s="131">
        <f>A42</f>
        <v>0</v>
      </c>
      <c r="H62" s="119"/>
      <c r="I62" s="119"/>
      <c r="J62" s="76"/>
      <c r="K62" s="76" t="s">
        <v>0</v>
      </c>
      <c r="L62" s="77"/>
      <c r="M62" s="119">
        <f>A44</f>
        <v>0</v>
      </c>
      <c r="N62" s="119"/>
      <c r="O62" s="132"/>
      <c r="P62" s="131">
        <f>A48</f>
        <v>0</v>
      </c>
      <c r="Q62" s="119"/>
      <c r="R62" s="119"/>
      <c r="S62" s="119">
        <f>A49</f>
        <v>0</v>
      </c>
      <c r="T62" s="119"/>
      <c r="U62" s="119"/>
      <c r="V62" s="119">
        <f>A47</f>
        <v>0</v>
      </c>
      <c r="W62" s="119"/>
      <c r="X62" s="132"/>
    </row>
    <row r="63" spans="1:24" ht="19.5" customHeight="1">
      <c r="A63" s="9">
        <v>4</v>
      </c>
      <c r="B63" s="139">
        <v>0.479166666666667</v>
      </c>
      <c r="C63" s="140"/>
      <c r="D63" s="4"/>
      <c r="E63" s="140">
        <v>0.510416666666667</v>
      </c>
      <c r="F63" s="141"/>
      <c r="G63" s="145"/>
      <c r="H63" s="146"/>
      <c r="I63" s="146"/>
      <c r="J63" s="64"/>
      <c r="K63" s="64"/>
      <c r="L63" s="65"/>
      <c r="M63" s="146"/>
      <c r="N63" s="146"/>
      <c r="O63" s="147"/>
      <c r="P63" s="145"/>
      <c r="Q63" s="146"/>
      <c r="R63" s="146"/>
      <c r="S63" s="146"/>
      <c r="T63" s="146"/>
      <c r="U63" s="146"/>
      <c r="V63" s="146"/>
      <c r="W63" s="146"/>
      <c r="X63" s="147"/>
    </row>
    <row r="64" spans="1:24" ht="19.5" customHeight="1" thickBot="1">
      <c r="A64" s="13">
        <v>5</v>
      </c>
      <c r="B64" s="142">
        <v>0.513888888888889</v>
      </c>
      <c r="C64" s="143"/>
      <c r="D64" s="10" t="s">
        <v>1</v>
      </c>
      <c r="E64" s="143">
        <v>0.545138888888889</v>
      </c>
      <c r="F64" s="144"/>
      <c r="G64" s="124">
        <f>A43</f>
        <v>0</v>
      </c>
      <c r="H64" s="125"/>
      <c r="I64" s="125"/>
      <c r="J64" s="78"/>
      <c r="K64" s="78" t="s">
        <v>0</v>
      </c>
      <c r="L64" s="79"/>
      <c r="M64" s="125">
        <f>A44</f>
        <v>0</v>
      </c>
      <c r="N64" s="125"/>
      <c r="O64" s="126"/>
      <c r="P64" s="124">
        <f>A49</f>
        <v>0</v>
      </c>
      <c r="Q64" s="125"/>
      <c r="R64" s="125"/>
      <c r="S64" s="125">
        <f>A47</f>
        <v>0</v>
      </c>
      <c r="T64" s="125"/>
      <c r="U64" s="125"/>
      <c r="V64" s="125">
        <f>A48</f>
        <v>0</v>
      </c>
      <c r="W64" s="125"/>
      <c r="X64" s="126"/>
    </row>
    <row r="65" ht="24" customHeight="1"/>
  </sheetData>
  <sheetProtection/>
  <mergeCells count="326">
    <mergeCell ref="V64:X64"/>
    <mergeCell ref="B64:C64"/>
    <mergeCell ref="E64:F64"/>
    <mergeCell ref="G64:I64"/>
    <mergeCell ref="M64:O64"/>
    <mergeCell ref="P64:R64"/>
    <mergeCell ref="S64:U64"/>
    <mergeCell ref="V62:X62"/>
    <mergeCell ref="B63:C63"/>
    <mergeCell ref="E63:F63"/>
    <mergeCell ref="G63:I63"/>
    <mergeCell ref="M63:O63"/>
    <mergeCell ref="P63:R63"/>
    <mergeCell ref="S63:U63"/>
    <mergeCell ref="V63:X63"/>
    <mergeCell ref="B62:C62"/>
    <mergeCell ref="E62:F62"/>
    <mergeCell ref="G62:I62"/>
    <mergeCell ref="M62:O62"/>
    <mergeCell ref="P62:R62"/>
    <mergeCell ref="S62:U62"/>
    <mergeCell ref="V60:X60"/>
    <mergeCell ref="B61:C61"/>
    <mergeCell ref="E61:F61"/>
    <mergeCell ref="G61:I61"/>
    <mergeCell ref="M61:O61"/>
    <mergeCell ref="P61:R61"/>
    <mergeCell ref="S61:U61"/>
    <mergeCell ref="V61:X61"/>
    <mergeCell ref="B60:C60"/>
    <mergeCell ref="E60:F60"/>
    <mergeCell ref="G60:I60"/>
    <mergeCell ref="M60:O60"/>
    <mergeCell ref="P60:R60"/>
    <mergeCell ref="S60:U60"/>
    <mergeCell ref="V57:X57"/>
    <mergeCell ref="B59:F59"/>
    <mergeCell ref="G59:I59"/>
    <mergeCell ref="J59:L59"/>
    <mergeCell ref="M59:O59"/>
    <mergeCell ref="P59:R59"/>
    <mergeCell ref="S59:U59"/>
    <mergeCell ref="V59:X59"/>
    <mergeCell ref="B57:C57"/>
    <mergeCell ref="E57:F57"/>
    <mergeCell ref="G57:I57"/>
    <mergeCell ref="M57:O57"/>
    <mergeCell ref="P57:R57"/>
    <mergeCell ref="S57:U57"/>
    <mergeCell ref="V55:X55"/>
    <mergeCell ref="B56:C56"/>
    <mergeCell ref="E56:F56"/>
    <mergeCell ref="G56:I56"/>
    <mergeCell ref="M56:O56"/>
    <mergeCell ref="P56:R56"/>
    <mergeCell ref="S56:U56"/>
    <mergeCell ref="V56:X56"/>
    <mergeCell ref="B55:C55"/>
    <mergeCell ref="E55:F55"/>
    <mergeCell ref="G55:I55"/>
    <mergeCell ref="M55:O55"/>
    <mergeCell ref="P55:R55"/>
    <mergeCell ref="S55:U55"/>
    <mergeCell ref="V53:X53"/>
    <mergeCell ref="B54:C54"/>
    <mergeCell ref="E54:F54"/>
    <mergeCell ref="G54:I54"/>
    <mergeCell ref="M54:O54"/>
    <mergeCell ref="P54:R54"/>
    <mergeCell ref="S54:U54"/>
    <mergeCell ref="V54:X54"/>
    <mergeCell ref="B53:C53"/>
    <mergeCell ref="E53:F53"/>
    <mergeCell ref="G53:I53"/>
    <mergeCell ref="M53:O53"/>
    <mergeCell ref="P53:R53"/>
    <mergeCell ref="S53:U53"/>
    <mergeCell ref="V51:X51"/>
    <mergeCell ref="B52:C52"/>
    <mergeCell ref="E52:F52"/>
    <mergeCell ref="G52:I52"/>
    <mergeCell ref="M52:O52"/>
    <mergeCell ref="P52:R52"/>
    <mergeCell ref="S52:U52"/>
    <mergeCell ref="V52:X52"/>
    <mergeCell ref="B51:F51"/>
    <mergeCell ref="G51:I51"/>
    <mergeCell ref="J51:L51"/>
    <mergeCell ref="M51:O51"/>
    <mergeCell ref="P51:R51"/>
    <mergeCell ref="S51:U51"/>
    <mergeCell ref="A48:C48"/>
    <mergeCell ref="M48:O48"/>
    <mergeCell ref="P48:R48"/>
    <mergeCell ref="S48:U48"/>
    <mergeCell ref="V48:X48"/>
    <mergeCell ref="A49:C49"/>
    <mergeCell ref="M49:O49"/>
    <mergeCell ref="P49:R49"/>
    <mergeCell ref="S49:U49"/>
    <mergeCell ref="V49:X49"/>
    <mergeCell ref="S46:U46"/>
    <mergeCell ref="V46:X46"/>
    <mergeCell ref="A47:C47"/>
    <mergeCell ref="M47:O47"/>
    <mergeCell ref="P47:R47"/>
    <mergeCell ref="S47:U47"/>
    <mergeCell ref="V47:X47"/>
    <mergeCell ref="A46:C46"/>
    <mergeCell ref="D46:F46"/>
    <mergeCell ref="G46:I46"/>
    <mergeCell ref="J46:L46"/>
    <mergeCell ref="M46:O46"/>
    <mergeCell ref="P46:R46"/>
    <mergeCell ref="A43:C43"/>
    <mergeCell ref="M43:O43"/>
    <mergeCell ref="P43:R43"/>
    <mergeCell ref="S43:U43"/>
    <mergeCell ref="V43:X43"/>
    <mergeCell ref="A44:C44"/>
    <mergeCell ref="M44:O44"/>
    <mergeCell ref="P44:R44"/>
    <mergeCell ref="S44:U44"/>
    <mergeCell ref="V44:X44"/>
    <mergeCell ref="S41:U41"/>
    <mergeCell ref="V41:X41"/>
    <mergeCell ref="A42:C42"/>
    <mergeCell ref="M42:O42"/>
    <mergeCell ref="P42:R42"/>
    <mergeCell ref="S42:U42"/>
    <mergeCell ref="V42:X42"/>
    <mergeCell ref="A41:C41"/>
    <mergeCell ref="D41:F41"/>
    <mergeCell ref="G41:I41"/>
    <mergeCell ref="J41:L41"/>
    <mergeCell ref="M41:O41"/>
    <mergeCell ref="P41:R41"/>
    <mergeCell ref="A38:C38"/>
    <mergeCell ref="M38:O38"/>
    <mergeCell ref="P38:R38"/>
    <mergeCell ref="S38:U38"/>
    <mergeCell ref="V38:X38"/>
    <mergeCell ref="A39:C39"/>
    <mergeCell ref="M39:O39"/>
    <mergeCell ref="P39:R39"/>
    <mergeCell ref="S39:U39"/>
    <mergeCell ref="V39:X39"/>
    <mergeCell ref="B32:C32"/>
    <mergeCell ref="P36:R36"/>
    <mergeCell ref="S36:U36"/>
    <mergeCell ref="V36:X36"/>
    <mergeCell ref="A37:C37"/>
    <mergeCell ref="M37:O37"/>
    <mergeCell ref="P37:R37"/>
    <mergeCell ref="S37:U37"/>
    <mergeCell ref="V37:X37"/>
    <mergeCell ref="A33:X33"/>
    <mergeCell ref="A34:X34"/>
    <mergeCell ref="A35:X35"/>
    <mergeCell ref="A36:C36"/>
    <mergeCell ref="D36:F36"/>
    <mergeCell ref="G36:I36"/>
    <mergeCell ref="J36:L36"/>
    <mergeCell ref="M36:O36"/>
    <mergeCell ref="E32:F32"/>
    <mergeCell ref="G32:I32"/>
    <mergeCell ref="M32:O32"/>
    <mergeCell ref="P32:R32"/>
    <mergeCell ref="S32:U32"/>
    <mergeCell ref="V30:X30"/>
    <mergeCell ref="V31:X31"/>
    <mergeCell ref="V32:X32"/>
    <mergeCell ref="B31:C31"/>
    <mergeCell ref="E31:F31"/>
    <mergeCell ref="G31:I31"/>
    <mergeCell ref="M31:O31"/>
    <mergeCell ref="P31:R31"/>
    <mergeCell ref="S31:U31"/>
    <mergeCell ref="B30:C30"/>
    <mergeCell ref="E30:F30"/>
    <mergeCell ref="G30:I30"/>
    <mergeCell ref="M30:O30"/>
    <mergeCell ref="P30:R30"/>
    <mergeCell ref="S30:U30"/>
    <mergeCell ref="V28:X28"/>
    <mergeCell ref="B29:C29"/>
    <mergeCell ref="E29:F29"/>
    <mergeCell ref="G29:I29"/>
    <mergeCell ref="M29:O29"/>
    <mergeCell ref="P29:R29"/>
    <mergeCell ref="S29:U29"/>
    <mergeCell ref="V29:X29"/>
    <mergeCell ref="B28:C28"/>
    <mergeCell ref="E28:F28"/>
    <mergeCell ref="G28:I28"/>
    <mergeCell ref="M28:O28"/>
    <mergeCell ref="P28:R28"/>
    <mergeCell ref="S28:U28"/>
    <mergeCell ref="V25:X25"/>
    <mergeCell ref="B27:F27"/>
    <mergeCell ref="G27:I27"/>
    <mergeCell ref="J27:L27"/>
    <mergeCell ref="M27:O27"/>
    <mergeCell ref="P27:R27"/>
    <mergeCell ref="S27:U27"/>
    <mergeCell ref="V27:X27"/>
    <mergeCell ref="B25:C25"/>
    <mergeCell ref="E25:F25"/>
    <mergeCell ref="G25:I25"/>
    <mergeCell ref="M25:O25"/>
    <mergeCell ref="P25:R25"/>
    <mergeCell ref="S25:U25"/>
    <mergeCell ref="V23:X23"/>
    <mergeCell ref="B24:C24"/>
    <mergeCell ref="E24:F24"/>
    <mergeCell ref="G24:I24"/>
    <mergeCell ref="M24:O24"/>
    <mergeCell ref="P24:R24"/>
    <mergeCell ref="S24:U24"/>
    <mergeCell ref="V24:X24"/>
    <mergeCell ref="B23:C23"/>
    <mergeCell ref="E23:F23"/>
    <mergeCell ref="G23:I23"/>
    <mergeCell ref="M23:O23"/>
    <mergeCell ref="P23:R23"/>
    <mergeCell ref="S23:U23"/>
    <mergeCell ref="V21:X21"/>
    <mergeCell ref="B22:C22"/>
    <mergeCell ref="E22:F22"/>
    <mergeCell ref="G22:I22"/>
    <mergeCell ref="M22:O22"/>
    <mergeCell ref="P22:R22"/>
    <mergeCell ref="S22:U22"/>
    <mergeCell ref="V22:X22"/>
    <mergeCell ref="B21:C21"/>
    <mergeCell ref="E21:F21"/>
    <mergeCell ref="G21:I21"/>
    <mergeCell ref="M21:O21"/>
    <mergeCell ref="P21:R21"/>
    <mergeCell ref="S21:U21"/>
    <mergeCell ref="V19:X19"/>
    <mergeCell ref="B20:C20"/>
    <mergeCell ref="E20:F20"/>
    <mergeCell ref="G20:I20"/>
    <mergeCell ref="M20:O20"/>
    <mergeCell ref="P20:R20"/>
    <mergeCell ref="S20:U20"/>
    <mergeCell ref="V20:X20"/>
    <mergeCell ref="B19:F19"/>
    <mergeCell ref="G19:I19"/>
    <mergeCell ref="J19:L19"/>
    <mergeCell ref="M19:O19"/>
    <mergeCell ref="P19:R19"/>
    <mergeCell ref="S19:U19"/>
    <mergeCell ref="A16:C16"/>
    <mergeCell ref="M16:O16"/>
    <mergeCell ref="P16:R16"/>
    <mergeCell ref="S16:U16"/>
    <mergeCell ref="V16:X16"/>
    <mergeCell ref="A17:C17"/>
    <mergeCell ref="M17:O17"/>
    <mergeCell ref="P17:R17"/>
    <mergeCell ref="S17:U17"/>
    <mergeCell ref="V17:X17"/>
    <mergeCell ref="S14:U14"/>
    <mergeCell ref="V14:X14"/>
    <mergeCell ref="A15:C15"/>
    <mergeCell ref="M15:O15"/>
    <mergeCell ref="P15:R15"/>
    <mergeCell ref="S15:U15"/>
    <mergeCell ref="V15:X15"/>
    <mergeCell ref="A14:C14"/>
    <mergeCell ref="D14:F14"/>
    <mergeCell ref="G14:I14"/>
    <mergeCell ref="J14:L14"/>
    <mergeCell ref="M14:O14"/>
    <mergeCell ref="P14:R14"/>
    <mergeCell ref="A11:C11"/>
    <mergeCell ref="M11:O11"/>
    <mergeCell ref="P11:R11"/>
    <mergeCell ref="S11:U11"/>
    <mergeCell ref="V11:X11"/>
    <mergeCell ref="A12:C12"/>
    <mergeCell ref="M12:O12"/>
    <mergeCell ref="P12:R12"/>
    <mergeCell ref="S12:U12"/>
    <mergeCell ref="V12:X12"/>
    <mergeCell ref="S9:U9"/>
    <mergeCell ref="V9:X9"/>
    <mergeCell ref="A10:C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P9:R9"/>
    <mergeCell ref="A6:C6"/>
    <mergeCell ref="M6:O6"/>
    <mergeCell ref="P6:R6"/>
    <mergeCell ref="S6:U6"/>
    <mergeCell ref="V6:X6"/>
    <mergeCell ref="A7:C7"/>
    <mergeCell ref="M7:O7"/>
    <mergeCell ref="P7:R7"/>
    <mergeCell ref="S7:U7"/>
    <mergeCell ref="V7:X7"/>
    <mergeCell ref="V4:X4"/>
    <mergeCell ref="A5:C5"/>
    <mergeCell ref="M5:O5"/>
    <mergeCell ref="P5:R5"/>
    <mergeCell ref="S5:U5"/>
    <mergeCell ref="V5:X5"/>
    <mergeCell ref="A1:X1"/>
    <mergeCell ref="A2:X2"/>
    <mergeCell ref="A3:X3"/>
    <mergeCell ref="A4:C4"/>
    <mergeCell ref="D4:F4"/>
    <mergeCell ref="G4:I4"/>
    <mergeCell ref="J4:L4"/>
    <mergeCell ref="M4:O4"/>
    <mergeCell ref="P4:R4"/>
    <mergeCell ref="S4:U4"/>
  </mergeCells>
  <printOptions/>
  <pageMargins left="0.54" right="0.31" top="0.32" bottom="0.28" header="0.2" footer="0.17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="75" zoomScaleNormal="75" zoomScalePageLayoutView="0" workbookViewId="0" topLeftCell="A1">
      <selection activeCell="AA14" sqref="AA14"/>
    </sheetView>
  </sheetViews>
  <sheetFormatPr defaultColWidth="9.00390625" defaultRowHeight="13.5"/>
  <cols>
    <col min="1" max="1" width="8.50390625" style="0" customWidth="1"/>
    <col min="2" max="28" width="5.625" style="0" customWidth="1"/>
    <col min="29" max="62" width="6.125" style="0" customWidth="1"/>
  </cols>
  <sheetData>
    <row r="1" spans="1:24" ht="24">
      <c r="A1" s="100" t="s">
        <v>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8.75">
      <c r="A2" s="101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8" thickBot="1">
      <c r="A3" s="102" t="s">
        <v>42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:24" ht="19.5" customHeight="1" thickBot="1">
      <c r="A4" s="104" t="s">
        <v>37</v>
      </c>
      <c r="B4" s="105"/>
      <c r="C4" s="106"/>
      <c r="D4" s="107" t="str">
        <f>A5</f>
        <v>久下田ＦＣ</v>
      </c>
      <c r="E4" s="108"/>
      <c r="F4" s="108"/>
      <c r="G4" s="108" t="str">
        <f>A6</f>
        <v>赤羽ＳＳＳ</v>
      </c>
      <c r="H4" s="108"/>
      <c r="I4" s="108"/>
      <c r="J4" s="108" t="str">
        <f>A7</f>
        <v>おおぞらＳＣ</v>
      </c>
      <c r="K4" s="108"/>
      <c r="L4" s="109"/>
      <c r="M4" s="110" t="s">
        <v>5</v>
      </c>
      <c r="N4" s="108"/>
      <c r="O4" s="108"/>
      <c r="P4" s="108" t="s">
        <v>6</v>
      </c>
      <c r="Q4" s="108"/>
      <c r="R4" s="108"/>
      <c r="S4" s="108" t="s">
        <v>7</v>
      </c>
      <c r="T4" s="108"/>
      <c r="U4" s="109"/>
      <c r="V4" s="110" t="s">
        <v>8</v>
      </c>
      <c r="W4" s="108"/>
      <c r="X4" s="111"/>
    </row>
    <row r="5" spans="1:24" ht="19.5" customHeight="1">
      <c r="A5" s="112" t="s">
        <v>21</v>
      </c>
      <c r="B5" s="113"/>
      <c r="C5" s="114"/>
      <c r="D5" s="19"/>
      <c r="E5" s="20"/>
      <c r="F5" s="21"/>
      <c r="G5" s="32"/>
      <c r="H5" s="30" t="s">
        <v>0</v>
      </c>
      <c r="I5" s="33"/>
      <c r="J5" s="32"/>
      <c r="K5" s="30" t="s">
        <v>0</v>
      </c>
      <c r="L5" s="34"/>
      <c r="M5" s="148"/>
      <c r="N5" s="149"/>
      <c r="O5" s="149"/>
      <c r="P5" s="150"/>
      <c r="Q5" s="150"/>
      <c r="R5" s="150"/>
      <c r="S5" s="150"/>
      <c r="T5" s="150"/>
      <c r="U5" s="151"/>
      <c r="V5" s="148"/>
      <c r="W5" s="149"/>
      <c r="X5" s="152"/>
    </row>
    <row r="6" spans="1:24" ht="19.5" customHeight="1">
      <c r="A6" s="131" t="s">
        <v>25</v>
      </c>
      <c r="B6" s="119"/>
      <c r="C6" s="132"/>
      <c r="D6" s="4"/>
      <c r="E6" s="30" t="s">
        <v>0</v>
      </c>
      <c r="F6" s="3"/>
      <c r="G6" s="36"/>
      <c r="H6" s="20"/>
      <c r="I6" s="21"/>
      <c r="J6" s="29"/>
      <c r="K6" s="30" t="s">
        <v>0</v>
      </c>
      <c r="L6" s="30"/>
      <c r="M6" s="155"/>
      <c r="N6" s="156"/>
      <c r="O6" s="156"/>
      <c r="P6" s="153"/>
      <c r="Q6" s="153"/>
      <c r="R6" s="153"/>
      <c r="S6" s="153"/>
      <c r="T6" s="153"/>
      <c r="U6" s="154"/>
      <c r="V6" s="155"/>
      <c r="W6" s="156"/>
      <c r="X6" s="157"/>
    </row>
    <row r="7" spans="1:24" ht="19.5" customHeight="1" thickBot="1">
      <c r="A7" s="124" t="s">
        <v>15</v>
      </c>
      <c r="B7" s="125"/>
      <c r="C7" s="126"/>
      <c r="D7" s="10"/>
      <c r="E7" s="35" t="s">
        <v>0</v>
      </c>
      <c r="F7" s="11"/>
      <c r="G7" s="12"/>
      <c r="H7" s="10" t="s">
        <v>0</v>
      </c>
      <c r="I7" s="11"/>
      <c r="J7" s="22"/>
      <c r="K7" s="23"/>
      <c r="L7" s="23"/>
      <c r="M7" s="158"/>
      <c r="N7" s="159"/>
      <c r="O7" s="159"/>
      <c r="P7" s="160"/>
      <c r="Q7" s="160"/>
      <c r="R7" s="160"/>
      <c r="S7" s="160"/>
      <c r="T7" s="160"/>
      <c r="U7" s="161"/>
      <c r="V7" s="158"/>
      <c r="W7" s="159"/>
      <c r="X7" s="162"/>
    </row>
    <row r="8" spans="1:24" ht="11.25" customHeight="1" thickBot="1">
      <c r="A8" s="63"/>
      <c r="B8" s="63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9.5" customHeight="1" thickBot="1">
      <c r="A9" s="104" t="s">
        <v>38</v>
      </c>
      <c r="B9" s="105"/>
      <c r="C9" s="106"/>
      <c r="D9" s="107" t="str">
        <f>A10</f>
        <v>エスペランサ</v>
      </c>
      <c r="E9" s="108"/>
      <c r="F9" s="108"/>
      <c r="G9" s="108" t="str">
        <f>A11</f>
        <v>益子ＳＣＢ</v>
      </c>
      <c r="H9" s="108"/>
      <c r="I9" s="108"/>
      <c r="J9" s="108" t="str">
        <f>A12</f>
        <v>FC真岡21</v>
      </c>
      <c r="K9" s="108"/>
      <c r="L9" s="109"/>
      <c r="M9" s="110" t="s">
        <v>5</v>
      </c>
      <c r="N9" s="108"/>
      <c r="O9" s="108"/>
      <c r="P9" s="108" t="s">
        <v>6</v>
      </c>
      <c r="Q9" s="108"/>
      <c r="R9" s="108"/>
      <c r="S9" s="108" t="s">
        <v>7</v>
      </c>
      <c r="T9" s="108"/>
      <c r="U9" s="109"/>
      <c r="V9" s="110" t="s">
        <v>8</v>
      </c>
      <c r="W9" s="108"/>
      <c r="X9" s="111"/>
    </row>
    <row r="10" spans="1:24" ht="19.5" customHeight="1">
      <c r="A10" s="112" t="s">
        <v>45</v>
      </c>
      <c r="B10" s="113"/>
      <c r="C10" s="114"/>
      <c r="D10" s="19"/>
      <c r="E10" s="20"/>
      <c r="F10" s="21"/>
      <c r="G10" s="29"/>
      <c r="H10" s="30" t="s">
        <v>0</v>
      </c>
      <c r="I10" s="31"/>
      <c r="J10" s="29"/>
      <c r="K10" s="30" t="s">
        <v>0</v>
      </c>
      <c r="L10" s="30"/>
      <c r="M10" s="148"/>
      <c r="N10" s="149"/>
      <c r="O10" s="149"/>
      <c r="P10" s="150"/>
      <c r="Q10" s="150"/>
      <c r="R10" s="150"/>
      <c r="S10" s="150"/>
      <c r="T10" s="150"/>
      <c r="U10" s="151"/>
      <c r="V10" s="148"/>
      <c r="W10" s="149"/>
      <c r="X10" s="152"/>
    </row>
    <row r="11" spans="1:24" ht="19.5" customHeight="1">
      <c r="A11" s="131" t="s">
        <v>46</v>
      </c>
      <c r="B11" s="119"/>
      <c r="C11" s="132"/>
      <c r="D11" s="4"/>
      <c r="E11" s="4" t="s">
        <v>0</v>
      </c>
      <c r="F11" s="3"/>
      <c r="G11" s="7"/>
      <c r="H11" s="5"/>
      <c r="I11" s="6"/>
      <c r="J11" s="27"/>
      <c r="K11" s="26" t="s">
        <v>0</v>
      </c>
      <c r="L11" s="26"/>
      <c r="M11" s="155"/>
      <c r="N11" s="156"/>
      <c r="O11" s="156"/>
      <c r="P11" s="153"/>
      <c r="Q11" s="153"/>
      <c r="R11" s="153"/>
      <c r="S11" s="153"/>
      <c r="T11" s="153"/>
      <c r="U11" s="154"/>
      <c r="V11" s="155"/>
      <c r="W11" s="156"/>
      <c r="X11" s="157"/>
    </row>
    <row r="12" spans="1:24" ht="19.5" customHeight="1" thickBot="1">
      <c r="A12" s="124" t="s">
        <v>27</v>
      </c>
      <c r="B12" s="125"/>
      <c r="C12" s="126"/>
      <c r="D12" s="10"/>
      <c r="E12" s="10" t="s">
        <v>0</v>
      </c>
      <c r="F12" s="11"/>
      <c r="G12" s="12"/>
      <c r="H12" s="10" t="s">
        <v>0</v>
      </c>
      <c r="I12" s="11"/>
      <c r="J12" s="22"/>
      <c r="K12" s="23"/>
      <c r="L12" s="23"/>
      <c r="M12" s="158"/>
      <c r="N12" s="159"/>
      <c r="O12" s="159"/>
      <c r="P12" s="160"/>
      <c r="Q12" s="160"/>
      <c r="R12" s="160"/>
      <c r="S12" s="160"/>
      <c r="T12" s="160"/>
      <c r="U12" s="161"/>
      <c r="V12" s="158"/>
      <c r="W12" s="159"/>
      <c r="X12" s="162"/>
    </row>
    <row r="13" spans="1:24" ht="11.25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9.5" customHeight="1" thickBot="1">
      <c r="A14" s="104" t="s">
        <v>39</v>
      </c>
      <c r="B14" s="105"/>
      <c r="C14" s="106"/>
      <c r="D14" s="107" t="str">
        <f>A15</f>
        <v>益子ＳＣＡ</v>
      </c>
      <c r="E14" s="108"/>
      <c r="F14" s="108"/>
      <c r="G14" s="108" t="str">
        <f>A16</f>
        <v>真岡西SC</v>
      </c>
      <c r="H14" s="108"/>
      <c r="I14" s="108"/>
      <c r="J14" s="108" t="str">
        <f>A17</f>
        <v>茂木ＦＣ</v>
      </c>
      <c r="K14" s="108"/>
      <c r="L14" s="109"/>
      <c r="M14" s="110" t="s">
        <v>5</v>
      </c>
      <c r="N14" s="108"/>
      <c r="O14" s="108"/>
      <c r="P14" s="108" t="s">
        <v>6</v>
      </c>
      <c r="Q14" s="108"/>
      <c r="R14" s="108"/>
      <c r="S14" s="108" t="s">
        <v>7</v>
      </c>
      <c r="T14" s="108"/>
      <c r="U14" s="109"/>
      <c r="V14" s="110" t="s">
        <v>8</v>
      </c>
      <c r="W14" s="108"/>
      <c r="X14" s="111"/>
    </row>
    <row r="15" spans="1:24" ht="19.5" customHeight="1">
      <c r="A15" s="112" t="s">
        <v>47</v>
      </c>
      <c r="B15" s="113"/>
      <c r="C15" s="114"/>
      <c r="D15" s="19"/>
      <c r="E15" s="20"/>
      <c r="F15" s="21"/>
      <c r="G15" s="32"/>
      <c r="H15" s="30"/>
      <c r="I15" s="33"/>
      <c r="J15" s="32"/>
      <c r="K15" s="30"/>
      <c r="L15" s="34"/>
      <c r="M15" s="148"/>
      <c r="N15" s="149"/>
      <c r="O15" s="149"/>
      <c r="P15" s="150"/>
      <c r="Q15" s="150"/>
      <c r="R15" s="150"/>
      <c r="S15" s="150"/>
      <c r="T15" s="150"/>
      <c r="U15" s="151"/>
      <c r="V15" s="148"/>
      <c r="W15" s="149"/>
      <c r="X15" s="152"/>
    </row>
    <row r="16" spans="1:24" ht="19.5" customHeight="1">
      <c r="A16" s="131" t="s">
        <v>26</v>
      </c>
      <c r="B16" s="119"/>
      <c r="C16" s="132"/>
      <c r="D16" s="4"/>
      <c r="E16" s="30"/>
      <c r="F16" s="3"/>
      <c r="G16" s="36"/>
      <c r="H16" s="20"/>
      <c r="I16" s="21"/>
      <c r="J16" s="29"/>
      <c r="K16" s="30"/>
      <c r="L16" s="30"/>
      <c r="M16" s="155"/>
      <c r="N16" s="156"/>
      <c r="O16" s="156"/>
      <c r="P16" s="153"/>
      <c r="Q16" s="153"/>
      <c r="R16" s="153"/>
      <c r="S16" s="153"/>
      <c r="T16" s="153"/>
      <c r="U16" s="154"/>
      <c r="V16" s="155"/>
      <c r="W16" s="156"/>
      <c r="X16" s="157"/>
    </row>
    <row r="17" spans="1:24" ht="19.5" customHeight="1" thickBot="1">
      <c r="A17" s="124" t="s">
        <v>49</v>
      </c>
      <c r="B17" s="125"/>
      <c r="C17" s="126"/>
      <c r="D17" s="10"/>
      <c r="E17" s="35"/>
      <c r="F17" s="11"/>
      <c r="G17" s="12"/>
      <c r="H17" s="10"/>
      <c r="I17" s="11"/>
      <c r="J17" s="22"/>
      <c r="K17" s="23"/>
      <c r="L17" s="23"/>
      <c r="M17" s="158"/>
      <c r="N17" s="159"/>
      <c r="O17" s="159"/>
      <c r="P17" s="160"/>
      <c r="Q17" s="160"/>
      <c r="R17" s="160"/>
      <c r="S17" s="160"/>
      <c r="T17" s="160"/>
      <c r="U17" s="161"/>
      <c r="V17" s="158"/>
      <c r="W17" s="159"/>
      <c r="X17" s="162"/>
    </row>
    <row r="18" spans="1:24" ht="11.25" customHeight="1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9.5" customHeight="1" thickBot="1">
      <c r="A19" s="68" t="s">
        <v>9</v>
      </c>
      <c r="B19" s="110" t="s">
        <v>40</v>
      </c>
      <c r="C19" s="108"/>
      <c r="D19" s="108"/>
      <c r="E19" s="108"/>
      <c r="F19" s="111"/>
      <c r="G19" s="107" t="s">
        <v>10</v>
      </c>
      <c r="H19" s="108"/>
      <c r="I19" s="108"/>
      <c r="J19" s="108" t="s">
        <v>11</v>
      </c>
      <c r="K19" s="108"/>
      <c r="L19" s="108"/>
      <c r="M19" s="108" t="s">
        <v>10</v>
      </c>
      <c r="N19" s="108"/>
      <c r="O19" s="111"/>
      <c r="P19" s="110" t="s">
        <v>12</v>
      </c>
      <c r="Q19" s="108"/>
      <c r="R19" s="108"/>
      <c r="S19" s="108" t="s">
        <v>13</v>
      </c>
      <c r="T19" s="108"/>
      <c r="U19" s="108"/>
      <c r="V19" s="108" t="s">
        <v>17</v>
      </c>
      <c r="W19" s="108"/>
      <c r="X19" s="111"/>
    </row>
    <row r="20" spans="1:24" ht="19.5" customHeight="1">
      <c r="A20" s="24">
        <v>1</v>
      </c>
      <c r="B20" s="133">
        <v>0.375</v>
      </c>
      <c r="C20" s="134"/>
      <c r="D20" s="14" t="s">
        <v>1</v>
      </c>
      <c r="E20" s="134">
        <v>0.40625</v>
      </c>
      <c r="F20" s="135"/>
      <c r="G20" s="136" t="str">
        <f>A5</f>
        <v>久下田ＦＣ</v>
      </c>
      <c r="H20" s="137"/>
      <c r="I20" s="137"/>
      <c r="J20" s="71"/>
      <c r="K20" s="71" t="s">
        <v>0</v>
      </c>
      <c r="L20" s="80"/>
      <c r="M20" s="137" t="str">
        <f>A6</f>
        <v>赤羽ＳＳＳ</v>
      </c>
      <c r="N20" s="137"/>
      <c r="O20" s="138"/>
      <c r="P20" s="136" t="str">
        <f>A10</f>
        <v>エスペランサ</v>
      </c>
      <c r="Q20" s="137"/>
      <c r="R20" s="137"/>
      <c r="S20" s="137" t="str">
        <f>A11</f>
        <v>益子ＳＣＢ</v>
      </c>
      <c r="T20" s="137"/>
      <c r="U20" s="137"/>
      <c r="V20" s="137" t="str">
        <f>A12</f>
        <v>FC真岡21</v>
      </c>
      <c r="W20" s="137"/>
      <c r="X20" s="138"/>
    </row>
    <row r="21" spans="1:24" ht="19.5" customHeight="1">
      <c r="A21" s="9">
        <v>2</v>
      </c>
      <c r="B21" s="139">
        <v>0.40972222222222227</v>
      </c>
      <c r="C21" s="140"/>
      <c r="D21" s="4" t="s">
        <v>1</v>
      </c>
      <c r="E21" s="140">
        <v>0.44097222222222227</v>
      </c>
      <c r="F21" s="141"/>
      <c r="G21" s="131" t="str">
        <f>A15</f>
        <v>益子ＳＣＡ</v>
      </c>
      <c r="H21" s="119"/>
      <c r="I21" s="119"/>
      <c r="J21" s="72"/>
      <c r="K21" s="72" t="s">
        <v>0</v>
      </c>
      <c r="L21" s="81"/>
      <c r="M21" s="119" t="str">
        <f>A16</f>
        <v>真岡西SC</v>
      </c>
      <c r="N21" s="119"/>
      <c r="O21" s="132"/>
      <c r="P21" s="131" t="str">
        <f>A5</f>
        <v>久下田ＦＣ</v>
      </c>
      <c r="Q21" s="119"/>
      <c r="R21" s="119"/>
      <c r="S21" s="119" t="str">
        <f>A6</f>
        <v>赤羽ＳＳＳ</v>
      </c>
      <c r="T21" s="119"/>
      <c r="U21" s="119"/>
      <c r="V21" s="119" t="str">
        <f>A7</f>
        <v>おおぞらＳＣ</v>
      </c>
      <c r="W21" s="119"/>
      <c r="X21" s="132"/>
    </row>
    <row r="22" spans="1:24" ht="19.5" customHeight="1">
      <c r="A22" s="9">
        <v>3</v>
      </c>
      <c r="B22" s="139">
        <v>0.444444444444445</v>
      </c>
      <c r="C22" s="140"/>
      <c r="D22" s="4" t="s">
        <v>1</v>
      </c>
      <c r="E22" s="140">
        <v>0.475694444444445</v>
      </c>
      <c r="F22" s="141"/>
      <c r="G22" s="131" t="str">
        <f>A5</f>
        <v>久下田ＦＣ</v>
      </c>
      <c r="H22" s="119"/>
      <c r="I22" s="119"/>
      <c r="J22" s="72"/>
      <c r="K22" s="72" t="s">
        <v>0</v>
      </c>
      <c r="L22" s="81"/>
      <c r="M22" s="119" t="str">
        <f>A7</f>
        <v>おおぞらＳＣ</v>
      </c>
      <c r="N22" s="119"/>
      <c r="O22" s="132"/>
      <c r="P22" s="131" t="str">
        <f>A11</f>
        <v>益子ＳＣＢ</v>
      </c>
      <c r="Q22" s="119"/>
      <c r="R22" s="119"/>
      <c r="S22" s="119" t="str">
        <f>A12</f>
        <v>FC真岡21</v>
      </c>
      <c r="T22" s="119"/>
      <c r="U22" s="119"/>
      <c r="V22" s="119" t="str">
        <f>A10</f>
        <v>エスペランサ</v>
      </c>
      <c r="W22" s="119"/>
      <c r="X22" s="132"/>
    </row>
    <row r="23" spans="1:24" ht="19.5" customHeight="1">
      <c r="A23" s="9">
        <v>4</v>
      </c>
      <c r="B23" s="139">
        <v>0.479166666666667</v>
      </c>
      <c r="C23" s="140"/>
      <c r="D23" s="4"/>
      <c r="E23" s="140">
        <v>0.510416666666667</v>
      </c>
      <c r="F23" s="141"/>
      <c r="G23" s="131" t="str">
        <f>A15</f>
        <v>益子ＳＣＡ</v>
      </c>
      <c r="H23" s="119"/>
      <c r="I23" s="119"/>
      <c r="J23" s="72"/>
      <c r="K23" s="72" t="s">
        <v>0</v>
      </c>
      <c r="L23" s="81"/>
      <c r="M23" s="119" t="str">
        <f>A17</f>
        <v>茂木ＦＣ</v>
      </c>
      <c r="N23" s="119"/>
      <c r="O23" s="132"/>
      <c r="P23" s="131" t="str">
        <f>A6</f>
        <v>赤羽ＳＳＳ</v>
      </c>
      <c r="Q23" s="119"/>
      <c r="R23" s="119"/>
      <c r="S23" s="119" t="str">
        <f>A7</f>
        <v>おおぞらＳＣ</v>
      </c>
      <c r="T23" s="119"/>
      <c r="U23" s="119"/>
      <c r="V23" s="119" t="str">
        <f>A5</f>
        <v>久下田ＦＣ</v>
      </c>
      <c r="W23" s="119"/>
      <c r="X23" s="132"/>
    </row>
    <row r="24" spans="1:24" ht="19.5" customHeight="1">
      <c r="A24" s="9">
        <v>5</v>
      </c>
      <c r="B24" s="139">
        <v>0.513888888888889</v>
      </c>
      <c r="C24" s="140"/>
      <c r="D24" s="4" t="s">
        <v>1</v>
      </c>
      <c r="E24" s="140">
        <v>0.545138888888889</v>
      </c>
      <c r="F24" s="141"/>
      <c r="G24" s="131" t="str">
        <f>A6</f>
        <v>赤羽ＳＳＳ</v>
      </c>
      <c r="H24" s="119"/>
      <c r="I24" s="119"/>
      <c r="J24" s="72"/>
      <c r="K24" s="72" t="s">
        <v>0</v>
      </c>
      <c r="L24" s="81"/>
      <c r="M24" s="119" t="str">
        <f>A7</f>
        <v>おおぞらＳＣ</v>
      </c>
      <c r="N24" s="119"/>
      <c r="O24" s="132"/>
      <c r="P24" s="131" t="str">
        <f>A12</f>
        <v>FC真岡21</v>
      </c>
      <c r="Q24" s="119"/>
      <c r="R24" s="119"/>
      <c r="S24" s="119" t="str">
        <f>A10</f>
        <v>エスペランサ</v>
      </c>
      <c r="T24" s="119"/>
      <c r="U24" s="119"/>
      <c r="V24" s="119" t="str">
        <f>A11</f>
        <v>益子ＳＣＢ</v>
      </c>
      <c r="W24" s="119"/>
      <c r="X24" s="132"/>
    </row>
    <row r="25" spans="1:24" ht="19.5" customHeight="1" thickBot="1">
      <c r="A25" s="13">
        <v>6</v>
      </c>
      <c r="B25" s="142">
        <v>0.548611111111111</v>
      </c>
      <c r="C25" s="143"/>
      <c r="D25" s="10" t="s">
        <v>1</v>
      </c>
      <c r="E25" s="143">
        <v>0.579861111111111</v>
      </c>
      <c r="F25" s="144"/>
      <c r="G25" s="124" t="str">
        <f>A16</f>
        <v>真岡西SC</v>
      </c>
      <c r="H25" s="125"/>
      <c r="I25" s="125"/>
      <c r="J25" s="73"/>
      <c r="K25" s="73" t="s">
        <v>0</v>
      </c>
      <c r="L25" s="82"/>
      <c r="M25" s="125" t="str">
        <f>A17</f>
        <v>茂木ＦＣ</v>
      </c>
      <c r="N25" s="125"/>
      <c r="O25" s="126"/>
      <c r="P25" s="124" t="str">
        <f>A7</f>
        <v>おおぞらＳＣ</v>
      </c>
      <c r="Q25" s="125"/>
      <c r="R25" s="125"/>
      <c r="S25" s="125" t="str">
        <f>A5</f>
        <v>久下田ＦＣ</v>
      </c>
      <c r="T25" s="125"/>
      <c r="U25" s="125"/>
      <c r="V25" s="125" t="str">
        <f>A6</f>
        <v>赤羽ＳＳＳ</v>
      </c>
      <c r="W25" s="125"/>
      <c r="X25" s="126"/>
    </row>
    <row r="26" spans="1:24" ht="11.25" customHeight="1" thickBot="1">
      <c r="A26" s="2"/>
      <c r="B26" s="25"/>
      <c r="C26" s="25"/>
      <c r="D26" s="2"/>
      <c r="E26" s="25"/>
      <c r="F26" s="25"/>
      <c r="G26" s="2"/>
      <c r="H26" s="2"/>
      <c r="I26" s="2"/>
      <c r="J26" s="2"/>
      <c r="K26" s="2"/>
      <c r="L26" s="2"/>
      <c r="M26" s="2"/>
      <c r="N26" s="2"/>
      <c r="O26" s="2"/>
      <c r="P26" s="63"/>
      <c r="Q26" s="2"/>
      <c r="R26" s="2"/>
      <c r="S26" s="2"/>
      <c r="T26" s="2"/>
      <c r="U26" s="2"/>
      <c r="V26" s="2"/>
      <c r="W26" s="2"/>
      <c r="X26" s="2"/>
    </row>
    <row r="27" spans="1:24" ht="19.5" customHeight="1" thickBot="1">
      <c r="A27" s="68" t="s">
        <v>9</v>
      </c>
      <c r="B27" s="110" t="s">
        <v>40</v>
      </c>
      <c r="C27" s="108"/>
      <c r="D27" s="108"/>
      <c r="E27" s="108"/>
      <c r="F27" s="111"/>
      <c r="G27" s="107" t="s">
        <v>10</v>
      </c>
      <c r="H27" s="108"/>
      <c r="I27" s="108"/>
      <c r="J27" s="108" t="s">
        <v>11</v>
      </c>
      <c r="K27" s="108"/>
      <c r="L27" s="108"/>
      <c r="M27" s="108" t="s">
        <v>10</v>
      </c>
      <c r="N27" s="108"/>
      <c r="O27" s="111"/>
      <c r="P27" s="110" t="s">
        <v>12</v>
      </c>
      <c r="Q27" s="108"/>
      <c r="R27" s="108"/>
      <c r="S27" s="108" t="s">
        <v>13</v>
      </c>
      <c r="T27" s="108"/>
      <c r="U27" s="108"/>
      <c r="V27" s="108" t="s">
        <v>17</v>
      </c>
      <c r="W27" s="108"/>
      <c r="X27" s="111"/>
    </row>
    <row r="28" spans="1:24" ht="19.5" customHeight="1">
      <c r="A28" s="24">
        <v>1</v>
      </c>
      <c r="B28" s="133">
        <v>0.375</v>
      </c>
      <c r="C28" s="134"/>
      <c r="D28" s="14" t="s">
        <v>1</v>
      </c>
      <c r="E28" s="134">
        <v>0.40625</v>
      </c>
      <c r="F28" s="135"/>
      <c r="G28" s="136" t="str">
        <f>A10</f>
        <v>エスペランサ</v>
      </c>
      <c r="H28" s="137"/>
      <c r="I28" s="137"/>
      <c r="J28" s="71"/>
      <c r="K28" s="71" t="s">
        <v>0</v>
      </c>
      <c r="L28" s="80"/>
      <c r="M28" s="137" t="str">
        <f>A11</f>
        <v>益子ＳＣＢ</v>
      </c>
      <c r="N28" s="137"/>
      <c r="O28" s="138"/>
      <c r="P28" s="136" t="str">
        <f>A15</f>
        <v>益子ＳＣＡ</v>
      </c>
      <c r="Q28" s="137"/>
      <c r="R28" s="137"/>
      <c r="S28" s="137" t="str">
        <f>A16</f>
        <v>真岡西SC</v>
      </c>
      <c r="T28" s="137"/>
      <c r="U28" s="137"/>
      <c r="V28" s="137" t="str">
        <f>A17</f>
        <v>茂木ＦＣ</v>
      </c>
      <c r="W28" s="137"/>
      <c r="X28" s="138"/>
    </row>
    <row r="29" spans="1:24" ht="19.5" customHeight="1">
      <c r="A29" s="9">
        <v>2</v>
      </c>
      <c r="B29" s="139">
        <v>0.40972222222222227</v>
      </c>
      <c r="C29" s="140"/>
      <c r="D29" s="4" t="s">
        <v>1</v>
      </c>
      <c r="E29" s="140">
        <v>0.44097222222222227</v>
      </c>
      <c r="F29" s="141"/>
      <c r="G29" s="145"/>
      <c r="H29" s="146"/>
      <c r="I29" s="146"/>
      <c r="J29" s="64"/>
      <c r="K29" s="64"/>
      <c r="L29" s="65"/>
      <c r="M29" s="146"/>
      <c r="N29" s="146"/>
      <c r="O29" s="147"/>
      <c r="P29" s="145"/>
      <c r="Q29" s="146"/>
      <c r="R29" s="146"/>
      <c r="S29" s="146"/>
      <c r="T29" s="146"/>
      <c r="U29" s="146"/>
      <c r="V29" s="146"/>
      <c r="W29" s="146"/>
      <c r="X29" s="147"/>
    </row>
    <row r="30" spans="1:24" ht="19.5" customHeight="1">
      <c r="A30" s="9">
        <v>3</v>
      </c>
      <c r="B30" s="139">
        <v>0.444444444444445</v>
      </c>
      <c r="C30" s="140"/>
      <c r="D30" s="4" t="s">
        <v>1</v>
      </c>
      <c r="E30" s="140">
        <v>0.475694444444445</v>
      </c>
      <c r="F30" s="141"/>
      <c r="G30" s="131" t="str">
        <f>A10</f>
        <v>エスペランサ</v>
      </c>
      <c r="H30" s="119"/>
      <c r="I30" s="119"/>
      <c r="J30" s="72"/>
      <c r="K30" s="72" t="s">
        <v>0</v>
      </c>
      <c r="L30" s="81"/>
      <c r="M30" s="119" t="str">
        <f>A12</f>
        <v>FC真岡21</v>
      </c>
      <c r="N30" s="119"/>
      <c r="O30" s="132"/>
      <c r="P30" s="131" t="str">
        <f>A16</f>
        <v>真岡西SC</v>
      </c>
      <c r="Q30" s="119"/>
      <c r="R30" s="119"/>
      <c r="S30" s="119" t="str">
        <f>A17</f>
        <v>茂木ＦＣ</v>
      </c>
      <c r="T30" s="119"/>
      <c r="U30" s="119"/>
      <c r="V30" s="119" t="str">
        <f>A15</f>
        <v>益子ＳＣＡ</v>
      </c>
      <c r="W30" s="119"/>
      <c r="X30" s="132"/>
    </row>
    <row r="31" spans="1:24" ht="19.5" customHeight="1">
      <c r="A31" s="9">
        <v>4</v>
      </c>
      <c r="B31" s="139">
        <v>0.479166666666667</v>
      </c>
      <c r="C31" s="140"/>
      <c r="D31" s="4"/>
      <c r="E31" s="140">
        <v>0.510416666666667</v>
      </c>
      <c r="F31" s="141"/>
      <c r="G31" s="145"/>
      <c r="H31" s="146"/>
      <c r="I31" s="146"/>
      <c r="J31" s="64"/>
      <c r="K31" s="64"/>
      <c r="L31" s="65"/>
      <c r="M31" s="146"/>
      <c r="N31" s="146"/>
      <c r="O31" s="147"/>
      <c r="P31" s="145"/>
      <c r="Q31" s="146"/>
      <c r="R31" s="146"/>
      <c r="S31" s="146"/>
      <c r="T31" s="146"/>
      <c r="U31" s="146"/>
      <c r="V31" s="146"/>
      <c r="W31" s="146"/>
      <c r="X31" s="147"/>
    </row>
    <row r="32" spans="1:24" ht="19.5" customHeight="1" thickBot="1">
      <c r="A32" s="13">
        <v>5</v>
      </c>
      <c r="B32" s="142">
        <v>0.513888888888889</v>
      </c>
      <c r="C32" s="143"/>
      <c r="D32" s="10" t="s">
        <v>1</v>
      </c>
      <c r="E32" s="143">
        <v>0.545138888888889</v>
      </c>
      <c r="F32" s="144"/>
      <c r="G32" s="124" t="str">
        <f>A11</f>
        <v>益子ＳＣＢ</v>
      </c>
      <c r="H32" s="125"/>
      <c r="I32" s="125"/>
      <c r="J32" s="73"/>
      <c r="K32" s="73" t="s">
        <v>0</v>
      </c>
      <c r="L32" s="82"/>
      <c r="M32" s="125" t="str">
        <f>A12</f>
        <v>FC真岡21</v>
      </c>
      <c r="N32" s="125"/>
      <c r="O32" s="126"/>
      <c r="P32" s="124" t="str">
        <f>A17</f>
        <v>茂木ＦＣ</v>
      </c>
      <c r="Q32" s="125"/>
      <c r="R32" s="125"/>
      <c r="S32" s="125" t="str">
        <f>A15</f>
        <v>益子ＳＣＡ</v>
      </c>
      <c r="T32" s="125"/>
      <c r="U32" s="125"/>
      <c r="V32" s="125" t="str">
        <f>A16</f>
        <v>真岡西SC</v>
      </c>
      <c r="W32" s="125"/>
      <c r="X32" s="126"/>
    </row>
    <row r="33" spans="1:24" ht="24">
      <c r="A33" s="100" t="s">
        <v>41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spans="1:24" ht="18.75">
      <c r="A34" s="101" t="s">
        <v>44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24" ht="18" thickBot="1">
      <c r="A35" s="102" t="s">
        <v>42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</row>
    <row r="36" spans="1:24" ht="19.5" customHeight="1" thickBot="1">
      <c r="A36" s="104" t="s">
        <v>37</v>
      </c>
      <c r="B36" s="105"/>
      <c r="C36" s="106"/>
      <c r="D36" s="107">
        <f>A37</f>
        <v>0</v>
      </c>
      <c r="E36" s="108"/>
      <c r="F36" s="108"/>
      <c r="G36" s="108">
        <f>A38</f>
        <v>0</v>
      </c>
      <c r="H36" s="108"/>
      <c r="I36" s="108"/>
      <c r="J36" s="108">
        <f>A39</f>
        <v>0</v>
      </c>
      <c r="K36" s="108"/>
      <c r="L36" s="109"/>
      <c r="M36" s="110" t="s">
        <v>5</v>
      </c>
      <c r="N36" s="108"/>
      <c r="O36" s="108"/>
      <c r="P36" s="108" t="s">
        <v>6</v>
      </c>
      <c r="Q36" s="108"/>
      <c r="R36" s="108"/>
      <c r="S36" s="108" t="s">
        <v>7</v>
      </c>
      <c r="T36" s="108"/>
      <c r="U36" s="109"/>
      <c r="V36" s="110" t="s">
        <v>8</v>
      </c>
      <c r="W36" s="108"/>
      <c r="X36" s="111"/>
    </row>
    <row r="37" spans="1:24" ht="19.5" customHeight="1">
      <c r="A37" s="112"/>
      <c r="B37" s="113"/>
      <c r="C37" s="114"/>
      <c r="D37" s="19"/>
      <c r="E37" s="20"/>
      <c r="F37" s="21"/>
      <c r="G37" s="32"/>
      <c r="H37" s="30"/>
      <c r="I37" s="33"/>
      <c r="J37" s="32"/>
      <c r="K37" s="30"/>
      <c r="L37" s="34"/>
      <c r="M37" s="148"/>
      <c r="N37" s="149"/>
      <c r="O37" s="149"/>
      <c r="P37" s="150"/>
      <c r="Q37" s="150"/>
      <c r="R37" s="150"/>
      <c r="S37" s="150"/>
      <c r="T37" s="150"/>
      <c r="U37" s="151"/>
      <c r="V37" s="148"/>
      <c r="W37" s="149"/>
      <c r="X37" s="152"/>
    </row>
    <row r="38" spans="1:24" ht="19.5" customHeight="1">
      <c r="A38" s="131"/>
      <c r="B38" s="119"/>
      <c r="C38" s="132"/>
      <c r="D38" s="4"/>
      <c r="E38" s="30"/>
      <c r="F38" s="3"/>
      <c r="G38" s="36"/>
      <c r="H38" s="20"/>
      <c r="I38" s="21"/>
      <c r="J38" s="29"/>
      <c r="K38" s="30"/>
      <c r="L38" s="30"/>
      <c r="M38" s="155"/>
      <c r="N38" s="156"/>
      <c r="O38" s="156"/>
      <c r="P38" s="153"/>
      <c r="Q38" s="153"/>
      <c r="R38" s="153"/>
      <c r="S38" s="153"/>
      <c r="T38" s="153"/>
      <c r="U38" s="154"/>
      <c r="V38" s="155"/>
      <c r="W38" s="156"/>
      <c r="X38" s="157"/>
    </row>
    <row r="39" spans="1:24" ht="19.5" customHeight="1" thickBot="1">
      <c r="A39" s="124"/>
      <c r="B39" s="125"/>
      <c r="C39" s="126"/>
      <c r="D39" s="10"/>
      <c r="E39" s="35"/>
      <c r="F39" s="11"/>
      <c r="G39" s="12"/>
      <c r="H39" s="10"/>
      <c r="I39" s="11"/>
      <c r="J39" s="22"/>
      <c r="K39" s="23"/>
      <c r="L39" s="23"/>
      <c r="M39" s="158"/>
      <c r="N39" s="159"/>
      <c r="O39" s="159"/>
      <c r="P39" s="160"/>
      <c r="Q39" s="160"/>
      <c r="R39" s="160"/>
      <c r="S39" s="160"/>
      <c r="T39" s="160"/>
      <c r="U39" s="161"/>
      <c r="V39" s="158"/>
      <c r="W39" s="159"/>
      <c r="X39" s="162"/>
    </row>
    <row r="40" spans="1:24" ht="11.25" customHeight="1" thickBot="1">
      <c r="A40" s="63"/>
      <c r="B40" s="6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9.5" customHeight="1" thickBot="1">
      <c r="A41" s="104" t="s">
        <v>38</v>
      </c>
      <c r="B41" s="105"/>
      <c r="C41" s="106"/>
      <c r="D41" s="107">
        <f>A42</f>
        <v>0</v>
      </c>
      <c r="E41" s="108"/>
      <c r="F41" s="108"/>
      <c r="G41" s="108">
        <f>A43</f>
        <v>0</v>
      </c>
      <c r="H41" s="108"/>
      <c r="I41" s="108"/>
      <c r="J41" s="108">
        <f>A44</f>
        <v>0</v>
      </c>
      <c r="K41" s="108"/>
      <c r="L41" s="109"/>
      <c r="M41" s="110" t="s">
        <v>5</v>
      </c>
      <c r="N41" s="108"/>
      <c r="O41" s="108"/>
      <c r="P41" s="108" t="s">
        <v>6</v>
      </c>
      <c r="Q41" s="108"/>
      <c r="R41" s="108"/>
      <c r="S41" s="108" t="s">
        <v>7</v>
      </c>
      <c r="T41" s="108"/>
      <c r="U41" s="109"/>
      <c r="V41" s="110" t="s">
        <v>8</v>
      </c>
      <c r="W41" s="108"/>
      <c r="X41" s="111"/>
    </row>
    <row r="42" spans="1:24" ht="19.5" customHeight="1">
      <c r="A42" s="112"/>
      <c r="B42" s="113"/>
      <c r="C42" s="114"/>
      <c r="D42" s="19"/>
      <c r="E42" s="20"/>
      <c r="F42" s="21"/>
      <c r="G42" s="29"/>
      <c r="H42" s="30"/>
      <c r="I42" s="31"/>
      <c r="J42" s="29"/>
      <c r="K42" s="30"/>
      <c r="L42" s="30"/>
      <c r="M42" s="148"/>
      <c r="N42" s="149"/>
      <c r="O42" s="149"/>
      <c r="P42" s="150"/>
      <c r="Q42" s="150"/>
      <c r="R42" s="150"/>
      <c r="S42" s="150"/>
      <c r="T42" s="150"/>
      <c r="U42" s="151"/>
      <c r="V42" s="148"/>
      <c r="W42" s="149"/>
      <c r="X42" s="152"/>
    </row>
    <row r="43" spans="1:24" ht="19.5" customHeight="1">
      <c r="A43" s="131"/>
      <c r="B43" s="119"/>
      <c r="C43" s="132"/>
      <c r="D43" s="4"/>
      <c r="E43" s="4"/>
      <c r="F43" s="3"/>
      <c r="G43" s="7"/>
      <c r="H43" s="5"/>
      <c r="I43" s="6"/>
      <c r="J43" s="27"/>
      <c r="K43" s="26"/>
      <c r="L43" s="26"/>
      <c r="M43" s="155"/>
      <c r="N43" s="156"/>
      <c r="O43" s="156"/>
      <c r="P43" s="153"/>
      <c r="Q43" s="153"/>
      <c r="R43" s="153"/>
      <c r="S43" s="153"/>
      <c r="T43" s="153"/>
      <c r="U43" s="154"/>
      <c r="V43" s="155"/>
      <c r="W43" s="156"/>
      <c r="X43" s="157"/>
    </row>
    <row r="44" spans="1:24" ht="19.5" customHeight="1" thickBot="1">
      <c r="A44" s="124"/>
      <c r="B44" s="125"/>
      <c r="C44" s="126"/>
      <c r="D44" s="10"/>
      <c r="E44" s="10"/>
      <c r="F44" s="11"/>
      <c r="G44" s="12"/>
      <c r="H44" s="10"/>
      <c r="I44" s="11"/>
      <c r="J44" s="22"/>
      <c r="K44" s="23"/>
      <c r="L44" s="23"/>
      <c r="M44" s="158"/>
      <c r="N44" s="159"/>
      <c r="O44" s="159"/>
      <c r="P44" s="160"/>
      <c r="Q44" s="160"/>
      <c r="R44" s="160"/>
      <c r="S44" s="160"/>
      <c r="T44" s="160"/>
      <c r="U44" s="161"/>
      <c r="V44" s="158"/>
      <c r="W44" s="159"/>
      <c r="X44" s="162"/>
    </row>
    <row r="45" spans="1:24" ht="11.25" customHeight="1" thickBo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9.5" customHeight="1" thickBot="1">
      <c r="A46" s="104" t="s">
        <v>39</v>
      </c>
      <c r="B46" s="105"/>
      <c r="C46" s="106"/>
      <c r="D46" s="107">
        <f>A47</f>
        <v>0</v>
      </c>
      <c r="E46" s="108"/>
      <c r="F46" s="108"/>
      <c r="G46" s="108">
        <f>A48</f>
        <v>0</v>
      </c>
      <c r="H46" s="108"/>
      <c r="I46" s="108"/>
      <c r="J46" s="108">
        <f>A49</f>
        <v>0</v>
      </c>
      <c r="K46" s="108"/>
      <c r="L46" s="109"/>
      <c r="M46" s="110" t="s">
        <v>5</v>
      </c>
      <c r="N46" s="108"/>
      <c r="O46" s="108"/>
      <c r="P46" s="108" t="s">
        <v>6</v>
      </c>
      <c r="Q46" s="108"/>
      <c r="R46" s="108"/>
      <c r="S46" s="108" t="s">
        <v>7</v>
      </c>
      <c r="T46" s="108"/>
      <c r="U46" s="109"/>
      <c r="V46" s="110" t="s">
        <v>8</v>
      </c>
      <c r="W46" s="108"/>
      <c r="X46" s="111"/>
    </row>
    <row r="47" spans="1:24" ht="19.5" customHeight="1">
      <c r="A47" s="112"/>
      <c r="B47" s="113"/>
      <c r="C47" s="114"/>
      <c r="D47" s="19"/>
      <c r="E47" s="20"/>
      <c r="F47" s="21"/>
      <c r="G47" s="32"/>
      <c r="H47" s="30"/>
      <c r="I47" s="33"/>
      <c r="J47" s="32"/>
      <c r="K47" s="30"/>
      <c r="L47" s="34"/>
      <c r="M47" s="148"/>
      <c r="N47" s="149"/>
      <c r="O47" s="149"/>
      <c r="P47" s="150"/>
      <c r="Q47" s="150"/>
      <c r="R47" s="150"/>
      <c r="S47" s="150"/>
      <c r="T47" s="150"/>
      <c r="U47" s="151"/>
      <c r="V47" s="148"/>
      <c r="W47" s="149"/>
      <c r="X47" s="152"/>
    </row>
    <row r="48" spans="1:24" ht="19.5" customHeight="1">
      <c r="A48" s="131"/>
      <c r="B48" s="119"/>
      <c r="C48" s="132"/>
      <c r="D48" s="4"/>
      <c r="E48" s="30"/>
      <c r="F48" s="3"/>
      <c r="G48" s="36"/>
      <c r="H48" s="20"/>
      <c r="I48" s="21"/>
      <c r="J48" s="29"/>
      <c r="K48" s="30"/>
      <c r="L48" s="30"/>
      <c r="M48" s="155"/>
      <c r="N48" s="156"/>
      <c r="O48" s="156"/>
      <c r="P48" s="153"/>
      <c r="Q48" s="153"/>
      <c r="R48" s="153"/>
      <c r="S48" s="153"/>
      <c r="T48" s="153"/>
      <c r="U48" s="154"/>
      <c r="V48" s="155"/>
      <c r="W48" s="156"/>
      <c r="X48" s="157"/>
    </row>
    <row r="49" spans="1:24" ht="19.5" customHeight="1" thickBot="1">
      <c r="A49" s="124"/>
      <c r="B49" s="125"/>
      <c r="C49" s="126"/>
      <c r="D49" s="10"/>
      <c r="E49" s="35"/>
      <c r="F49" s="11"/>
      <c r="G49" s="12"/>
      <c r="H49" s="10"/>
      <c r="I49" s="11"/>
      <c r="J49" s="22"/>
      <c r="K49" s="23"/>
      <c r="L49" s="23"/>
      <c r="M49" s="158"/>
      <c r="N49" s="159"/>
      <c r="O49" s="159"/>
      <c r="P49" s="160"/>
      <c r="Q49" s="160"/>
      <c r="R49" s="160"/>
      <c r="S49" s="160"/>
      <c r="T49" s="160"/>
      <c r="U49" s="161"/>
      <c r="V49" s="158"/>
      <c r="W49" s="159"/>
      <c r="X49" s="162"/>
    </row>
    <row r="50" spans="1:24" ht="11.25" customHeight="1" thickBo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19.5" customHeight="1" thickBot="1">
      <c r="A51" s="68" t="s">
        <v>9</v>
      </c>
      <c r="B51" s="110" t="s">
        <v>40</v>
      </c>
      <c r="C51" s="108"/>
      <c r="D51" s="108"/>
      <c r="E51" s="108"/>
      <c r="F51" s="111"/>
      <c r="G51" s="107" t="s">
        <v>10</v>
      </c>
      <c r="H51" s="108"/>
      <c r="I51" s="108"/>
      <c r="J51" s="108" t="s">
        <v>11</v>
      </c>
      <c r="K51" s="108"/>
      <c r="L51" s="108"/>
      <c r="M51" s="108" t="s">
        <v>10</v>
      </c>
      <c r="N51" s="108"/>
      <c r="O51" s="111"/>
      <c r="P51" s="110" t="s">
        <v>12</v>
      </c>
      <c r="Q51" s="108"/>
      <c r="R51" s="108"/>
      <c r="S51" s="108" t="s">
        <v>13</v>
      </c>
      <c r="T51" s="108"/>
      <c r="U51" s="108"/>
      <c r="V51" s="108" t="s">
        <v>17</v>
      </c>
      <c r="W51" s="108"/>
      <c r="X51" s="111"/>
    </row>
    <row r="52" spans="1:24" ht="19.5" customHeight="1">
      <c r="A52" s="24">
        <v>1</v>
      </c>
      <c r="B52" s="133">
        <v>0.375</v>
      </c>
      <c r="C52" s="134"/>
      <c r="D52" s="14" t="s">
        <v>1</v>
      </c>
      <c r="E52" s="134">
        <v>0.40625</v>
      </c>
      <c r="F52" s="135"/>
      <c r="G52" s="136">
        <f>A37</f>
        <v>0</v>
      </c>
      <c r="H52" s="137"/>
      <c r="I52" s="137"/>
      <c r="J52" s="71"/>
      <c r="K52" s="71" t="s">
        <v>0</v>
      </c>
      <c r="L52" s="80"/>
      <c r="M52" s="137">
        <f>A38</f>
        <v>0</v>
      </c>
      <c r="N52" s="137"/>
      <c r="O52" s="138"/>
      <c r="P52" s="136">
        <f>A42</f>
        <v>0</v>
      </c>
      <c r="Q52" s="137"/>
      <c r="R52" s="137"/>
      <c r="S52" s="137">
        <f>A43</f>
        <v>0</v>
      </c>
      <c r="T52" s="137"/>
      <c r="U52" s="137"/>
      <c r="V52" s="137">
        <f>A44</f>
        <v>0</v>
      </c>
      <c r="W52" s="137"/>
      <c r="X52" s="138"/>
    </row>
    <row r="53" spans="1:24" ht="19.5" customHeight="1">
      <c r="A53" s="9">
        <v>2</v>
      </c>
      <c r="B53" s="139">
        <v>0.40972222222222227</v>
      </c>
      <c r="C53" s="140"/>
      <c r="D53" s="4" t="s">
        <v>1</v>
      </c>
      <c r="E53" s="140">
        <v>0.44097222222222227</v>
      </c>
      <c r="F53" s="141"/>
      <c r="G53" s="131">
        <f>A47</f>
        <v>0</v>
      </c>
      <c r="H53" s="119"/>
      <c r="I53" s="119"/>
      <c r="J53" s="72"/>
      <c r="K53" s="72" t="s">
        <v>0</v>
      </c>
      <c r="L53" s="81"/>
      <c r="M53" s="119">
        <f>A48</f>
        <v>0</v>
      </c>
      <c r="N53" s="119"/>
      <c r="O53" s="132"/>
      <c r="P53" s="131">
        <f>A37</f>
        <v>0</v>
      </c>
      <c r="Q53" s="119"/>
      <c r="R53" s="119"/>
      <c r="S53" s="119">
        <f>A38</f>
        <v>0</v>
      </c>
      <c r="T53" s="119"/>
      <c r="U53" s="119"/>
      <c r="V53" s="119">
        <f>A39</f>
        <v>0</v>
      </c>
      <c r="W53" s="119"/>
      <c r="X53" s="132"/>
    </row>
    <row r="54" spans="1:24" ht="19.5" customHeight="1">
      <c r="A54" s="9">
        <v>3</v>
      </c>
      <c r="B54" s="139">
        <v>0.444444444444445</v>
      </c>
      <c r="C54" s="140"/>
      <c r="D54" s="4" t="s">
        <v>1</v>
      </c>
      <c r="E54" s="140">
        <v>0.475694444444445</v>
      </c>
      <c r="F54" s="141"/>
      <c r="G54" s="131">
        <f>A37</f>
        <v>0</v>
      </c>
      <c r="H54" s="119"/>
      <c r="I54" s="119"/>
      <c r="J54" s="72"/>
      <c r="K54" s="72" t="s">
        <v>0</v>
      </c>
      <c r="L54" s="81"/>
      <c r="M54" s="119">
        <f>A39</f>
        <v>0</v>
      </c>
      <c r="N54" s="119"/>
      <c r="O54" s="132"/>
      <c r="P54" s="131">
        <f>A43</f>
        <v>0</v>
      </c>
      <c r="Q54" s="119"/>
      <c r="R54" s="119"/>
      <c r="S54" s="119">
        <f>A44</f>
        <v>0</v>
      </c>
      <c r="T54" s="119"/>
      <c r="U54" s="119"/>
      <c r="V54" s="119">
        <f>A42</f>
        <v>0</v>
      </c>
      <c r="W54" s="119"/>
      <c r="X54" s="132"/>
    </row>
    <row r="55" spans="1:24" ht="19.5" customHeight="1">
      <c r="A55" s="9">
        <v>4</v>
      </c>
      <c r="B55" s="139">
        <v>0.479166666666667</v>
      </c>
      <c r="C55" s="140"/>
      <c r="D55" s="4"/>
      <c r="E55" s="140">
        <v>0.510416666666667</v>
      </c>
      <c r="F55" s="141"/>
      <c r="G55" s="131">
        <f>A47</f>
        <v>0</v>
      </c>
      <c r="H55" s="119"/>
      <c r="I55" s="119"/>
      <c r="J55" s="72"/>
      <c r="K55" s="72" t="s">
        <v>0</v>
      </c>
      <c r="L55" s="81"/>
      <c r="M55" s="119">
        <f>A49</f>
        <v>0</v>
      </c>
      <c r="N55" s="119"/>
      <c r="O55" s="132"/>
      <c r="P55" s="131">
        <f>A38</f>
        <v>0</v>
      </c>
      <c r="Q55" s="119"/>
      <c r="R55" s="119"/>
      <c r="S55" s="119">
        <f>A39</f>
        <v>0</v>
      </c>
      <c r="T55" s="119"/>
      <c r="U55" s="119"/>
      <c r="V55" s="119">
        <f>A37</f>
        <v>0</v>
      </c>
      <c r="W55" s="119"/>
      <c r="X55" s="132"/>
    </row>
    <row r="56" spans="1:24" ht="19.5" customHeight="1">
      <c r="A56" s="9">
        <v>5</v>
      </c>
      <c r="B56" s="139">
        <v>0.513888888888889</v>
      </c>
      <c r="C56" s="140"/>
      <c r="D56" s="4" t="s">
        <v>1</v>
      </c>
      <c r="E56" s="140">
        <v>0.545138888888889</v>
      </c>
      <c r="F56" s="141"/>
      <c r="G56" s="131">
        <f>A38</f>
        <v>0</v>
      </c>
      <c r="H56" s="119"/>
      <c r="I56" s="119"/>
      <c r="J56" s="72"/>
      <c r="K56" s="72" t="s">
        <v>0</v>
      </c>
      <c r="L56" s="81"/>
      <c r="M56" s="119">
        <f>A39</f>
        <v>0</v>
      </c>
      <c r="N56" s="119"/>
      <c r="O56" s="132"/>
      <c r="P56" s="131">
        <f>A44</f>
        <v>0</v>
      </c>
      <c r="Q56" s="119"/>
      <c r="R56" s="119"/>
      <c r="S56" s="119">
        <f>A42</f>
        <v>0</v>
      </c>
      <c r="T56" s="119"/>
      <c r="U56" s="119"/>
      <c r="V56" s="119">
        <f>A43</f>
        <v>0</v>
      </c>
      <c r="W56" s="119"/>
      <c r="X56" s="132"/>
    </row>
    <row r="57" spans="1:24" ht="19.5" customHeight="1" thickBot="1">
      <c r="A57" s="13">
        <v>6</v>
      </c>
      <c r="B57" s="142">
        <v>0.548611111111111</v>
      </c>
      <c r="C57" s="143"/>
      <c r="D57" s="10" t="s">
        <v>1</v>
      </c>
      <c r="E57" s="143">
        <v>0.579861111111111</v>
      </c>
      <c r="F57" s="144"/>
      <c r="G57" s="124">
        <f>A48</f>
        <v>0</v>
      </c>
      <c r="H57" s="125"/>
      <c r="I57" s="125"/>
      <c r="J57" s="73"/>
      <c r="K57" s="73" t="s">
        <v>0</v>
      </c>
      <c r="L57" s="82"/>
      <c r="M57" s="125">
        <f>A49</f>
        <v>0</v>
      </c>
      <c r="N57" s="125"/>
      <c r="O57" s="126"/>
      <c r="P57" s="124">
        <f>A39</f>
        <v>0</v>
      </c>
      <c r="Q57" s="125"/>
      <c r="R57" s="125"/>
      <c r="S57" s="125">
        <f>A37</f>
        <v>0</v>
      </c>
      <c r="T57" s="125"/>
      <c r="U57" s="125"/>
      <c r="V57" s="125">
        <f>A38</f>
        <v>0</v>
      </c>
      <c r="W57" s="125"/>
      <c r="X57" s="126"/>
    </row>
    <row r="58" spans="1:24" ht="11.25" customHeight="1" thickBot="1">
      <c r="A58" s="2"/>
      <c r="B58" s="25"/>
      <c r="C58" s="25"/>
      <c r="D58" s="2"/>
      <c r="E58" s="25"/>
      <c r="F58" s="25"/>
      <c r="G58" s="2"/>
      <c r="H58" s="2"/>
      <c r="I58" s="2"/>
      <c r="J58" s="2"/>
      <c r="K58" s="2"/>
      <c r="L58" s="2"/>
      <c r="M58" s="2"/>
      <c r="N58" s="2"/>
      <c r="O58" s="2"/>
      <c r="P58" s="63"/>
      <c r="Q58" s="2"/>
      <c r="R58" s="2"/>
      <c r="S58" s="2"/>
      <c r="T58" s="2"/>
      <c r="U58" s="2"/>
      <c r="V58" s="15"/>
      <c r="W58" s="15"/>
      <c r="X58" s="15"/>
    </row>
    <row r="59" spans="1:24" ht="19.5" customHeight="1" thickBot="1">
      <c r="A59" s="68" t="s">
        <v>9</v>
      </c>
      <c r="B59" s="110" t="s">
        <v>40</v>
      </c>
      <c r="C59" s="108"/>
      <c r="D59" s="108"/>
      <c r="E59" s="108"/>
      <c r="F59" s="111"/>
      <c r="G59" s="107" t="s">
        <v>10</v>
      </c>
      <c r="H59" s="108"/>
      <c r="I59" s="108"/>
      <c r="J59" s="108" t="s">
        <v>11</v>
      </c>
      <c r="K59" s="108"/>
      <c r="L59" s="108"/>
      <c r="M59" s="108" t="s">
        <v>10</v>
      </c>
      <c r="N59" s="108"/>
      <c r="O59" s="111"/>
      <c r="P59" s="110" t="s">
        <v>12</v>
      </c>
      <c r="Q59" s="108"/>
      <c r="R59" s="108"/>
      <c r="S59" s="108" t="s">
        <v>13</v>
      </c>
      <c r="T59" s="108"/>
      <c r="U59" s="108"/>
      <c r="V59" s="108" t="s">
        <v>17</v>
      </c>
      <c r="W59" s="108"/>
      <c r="X59" s="111"/>
    </row>
    <row r="60" spans="1:24" ht="19.5" customHeight="1">
      <c r="A60" s="24">
        <v>1</v>
      </c>
      <c r="B60" s="133">
        <v>0.375</v>
      </c>
      <c r="C60" s="134"/>
      <c r="D60" s="14" t="s">
        <v>1</v>
      </c>
      <c r="E60" s="134">
        <v>0.40625</v>
      </c>
      <c r="F60" s="135"/>
      <c r="G60" s="136">
        <f>A42</f>
        <v>0</v>
      </c>
      <c r="H60" s="137"/>
      <c r="I60" s="137"/>
      <c r="J60" s="71"/>
      <c r="K60" s="71" t="s">
        <v>0</v>
      </c>
      <c r="L60" s="80"/>
      <c r="M60" s="137">
        <f>A43</f>
        <v>0</v>
      </c>
      <c r="N60" s="137"/>
      <c r="O60" s="138"/>
      <c r="P60" s="136">
        <f>A47</f>
        <v>0</v>
      </c>
      <c r="Q60" s="137"/>
      <c r="R60" s="137"/>
      <c r="S60" s="137">
        <f>A48</f>
        <v>0</v>
      </c>
      <c r="T60" s="137"/>
      <c r="U60" s="137"/>
      <c r="V60" s="137">
        <f>A49</f>
        <v>0</v>
      </c>
      <c r="W60" s="137"/>
      <c r="X60" s="138"/>
    </row>
    <row r="61" spans="1:24" ht="19.5" customHeight="1">
      <c r="A61" s="9">
        <v>2</v>
      </c>
      <c r="B61" s="139">
        <v>0.40972222222222227</v>
      </c>
      <c r="C61" s="140"/>
      <c r="D61" s="4" t="s">
        <v>1</v>
      </c>
      <c r="E61" s="140">
        <v>0.44097222222222227</v>
      </c>
      <c r="F61" s="141"/>
      <c r="G61" s="145"/>
      <c r="H61" s="146"/>
      <c r="I61" s="146"/>
      <c r="J61" s="64"/>
      <c r="K61" s="64"/>
      <c r="L61" s="65"/>
      <c r="M61" s="146"/>
      <c r="N61" s="146"/>
      <c r="O61" s="147"/>
      <c r="P61" s="145"/>
      <c r="Q61" s="146"/>
      <c r="R61" s="146"/>
      <c r="S61" s="146"/>
      <c r="T61" s="146"/>
      <c r="U61" s="146"/>
      <c r="V61" s="146"/>
      <c r="W61" s="146"/>
      <c r="X61" s="147"/>
    </row>
    <row r="62" spans="1:24" ht="19.5" customHeight="1">
      <c r="A62" s="9">
        <v>3</v>
      </c>
      <c r="B62" s="139">
        <v>0.444444444444445</v>
      </c>
      <c r="C62" s="140"/>
      <c r="D62" s="4" t="s">
        <v>1</v>
      </c>
      <c r="E62" s="140">
        <v>0.475694444444445</v>
      </c>
      <c r="F62" s="141"/>
      <c r="G62" s="131">
        <f>A42</f>
        <v>0</v>
      </c>
      <c r="H62" s="119"/>
      <c r="I62" s="119"/>
      <c r="J62" s="72"/>
      <c r="K62" s="72" t="s">
        <v>0</v>
      </c>
      <c r="L62" s="81"/>
      <c r="M62" s="119">
        <f>A44</f>
        <v>0</v>
      </c>
      <c r="N62" s="119"/>
      <c r="O62" s="132"/>
      <c r="P62" s="131">
        <f>A48</f>
        <v>0</v>
      </c>
      <c r="Q62" s="119"/>
      <c r="R62" s="119"/>
      <c r="S62" s="119">
        <f>A49</f>
        <v>0</v>
      </c>
      <c r="T62" s="119"/>
      <c r="U62" s="119"/>
      <c r="V62" s="119">
        <f>A47</f>
        <v>0</v>
      </c>
      <c r="W62" s="119"/>
      <c r="X62" s="132"/>
    </row>
    <row r="63" spans="1:24" ht="19.5" customHeight="1">
      <c r="A63" s="9">
        <v>4</v>
      </c>
      <c r="B63" s="139">
        <v>0.479166666666667</v>
      </c>
      <c r="C63" s="140"/>
      <c r="D63" s="4"/>
      <c r="E63" s="140">
        <v>0.510416666666667</v>
      </c>
      <c r="F63" s="141"/>
      <c r="G63" s="145"/>
      <c r="H63" s="146"/>
      <c r="I63" s="146"/>
      <c r="J63" s="64"/>
      <c r="K63" s="64"/>
      <c r="L63" s="65"/>
      <c r="M63" s="146"/>
      <c r="N63" s="146"/>
      <c r="O63" s="147"/>
      <c r="P63" s="145"/>
      <c r="Q63" s="146"/>
      <c r="R63" s="146"/>
      <c r="S63" s="146"/>
      <c r="T63" s="146"/>
      <c r="U63" s="146"/>
      <c r="V63" s="146"/>
      <c r="W63" s="146"/>
      <c r="X63" s="147"/>
    </row>
    <row r="64" spans="1:24" ht="19.5" customHeight="1" thickBot="1">
      <c r="A64" s="13">
        <v>5</v>
      </c>
      <c r="B64" s="142">
        <v>0.513888888888889</v>
      </c>
      <c r="C64" s="143"/>
      <c r="D64" s="10" t="s">
        <v>1</v>
      </c>
      <c r="E64" s="143">
        <v>0.545138888888889</v>
      </c>
      <c r="F64" s="144"/>
      <c r="G64" s="124">
        <f>A43</f>
        <v>0</v>
      </c>
      <c r="H64" s="125"/>
      <c r="I64" s="125"/>
      <c r="J64" s="73"/>
      <c r="K64" s="73" t="s">
        <v>0</v>
      </c>
      <c r="L64" s="82"/>
      <c r="M64" s="125">
        <f>A44</f>
        <v>0</v>
      </c>
      <c r="N64" s="125"/>
      <c r="O64" s="126"/>
      <c r="P64" s="124">
        <f>A49</f>
        <v>0</v>
      </c>
      <c r="Q64" s="125"/>
      <c r="R64" s="125"/>
      <c r="S64" s="125">
        <f>A47</f>
        <v>0</v>
      </c>
      <c r="T64" s="125"/>
      <c r="U64" s="125"/>
      <c r="V64" s="125">
        <f>A48</f>
        <v>0</v>
      </c>
      <c r="W64" s="125"/>
      <c r="X64" s="126"/>
    </row>
    <row r="65" ht="24" customHeight="1"/>
  </sheetData>
  <sheetProtection/>
  <mergeCells count="326">
    <mergeCell ref="V64:X64"/>
    <mergeCell ref="B64:C64"/>
    <mergeCell ref="E64:F64"/>
    <mergeCell ref="G64:I64"/>
    <mergeCell ref="M64:O64"/>
    <mergeCell ref="P64:R64"/>
    <mergeCell ref="S64:U64"/>
    <mergeCell ref="V62:X62"/>
    <mergeCell ref="B63:C63"/>
    <mergeCell ref="E63:F63"/>
    <mergeCell ref="G63:I63"/>
    <mergeCell ref="M63:O63"/>
    <mergeCell ref="P63:R63"/>
    <mergeCell ref="S63:U63"/>
    <mergeCell ref="V63:X63"/>
    <mergeCell ref="B62:C62"/>
    <mergeCell ref="E62:F62"/>
    <mergeCell ref="G62:I62"/>
    <mergeCell ref="M62:O62"/>
    <mergeCell ref="P62:R62"/>
    <mergeCell ref="S62:U62"/>
    <mergeCell ref="V60:X60"/>
    <mergeCell ref="B61:C61"/>
    <mergeCell ref="E61:F61"/>
    <mergeCell ref="G61:I61"/>
    <mergeCell ref="M61:O61"/>
    <mergeCell ref="P61:R61"/>
    <mergeCell ref="S61:U61"/>
    <mergeCell ref="V61:X61"/>
    <mergeCell ref="B60:C60"/>
    <mergeCell ref="E60:F60"/>
    <mergeCell ref="G60:I60"/>
    <mergeCell ref="M60:O60"/>
    <mergeCell ref="P60:R60"/>
    <mergeCell ref="S60:U60"/>
    <mergeCell ref="V57:X57"/>
    <mergeCell ref="B59:F59"/>
    <mergeCell ref="G59:I59"/>
    <mergeCell ref="J59:L59"/>
    <mergeCell ref="M59:O59"/>
    <mergeCell ref="P59:R59"/>
    <mergeCell ref="S59:U59"/>
    <mergeCell ref="V59:X59"/>
    <mergeCell ref="B57:C57"/>
    <mergeCell ref="E57:F57"/>
    <mergeCell ref="G57:I57"/>
    <mergeCell ref="M57:O57"/>
    <mergeCell ref="P57:R57"/>
    <mergeCell ref="S57:U57"/>
    <mergeCell ref="V55:X55"/>
    <mergeCell ref="B56:C56"/>
    <mergeCell ref="E56:F56"/>
    <mergeCell ref="G56:I56"/>
    <mergeCell ref="M56:O56"/>
    <mergeCell ref="P56:R56"/>
    <mergeCell ref="S56:U56"/>
    <mergeCell ref="V56:X56"/>
    <mergeCell ref="B55:C55"/>
    <mergeCell ref="E55:F55"/>
    <mergeCell ref="G55:I55"/>
    <mergeCell ref="M55:O55"/>
    <mergeCell ref="P55:R55"/>
    <mergeCell ref="S55:U55"/>
    <mergeCell ref="V53:X53"/>
    <mergeCell ref="B54:C54"/>
    <mergeCell ref="E54:F54"/>
    <mergeCell ref="G54:I54"/>
    <mergeCell ref="M54:O54"/>
    <mergeCell ref="P54:R54"/>
    <mergeCell ref="S54:U54"/>
    <mergeCell ref="V54:X54"/>
    <mergeCell ref="B53:C53"/>
    <mergeCell ref="E53:F53"/>
    <mergeCell ref="G53:I53"/>
    <mergeCell ref="M53:O53"/>
    <mergeCell ref="P53:R53"/>
    <mergeCell ref="S53:U53"/>
    <mergeCell ref="V51:X51"/>
    <mergeCell ref="B52:C52"/>
    <mergeCell ref="E52:F52"/>
    <mergeCell ref="G52:I52"/>
    <mergeCell ref="M52:O52"/>
    <mergeCell ref="P52:R52"/>
    <mergeCell ref="S52:U52"/>
    <mergeCell ref="V52:X52"/>
    <mergeCell ref="B51:F51"/>
    <mergeCell ref="G51:I51"/>
    <mergeCell ref="J51:L51"/>
    <mergeCell ref="M51:O51"/>
    <mergeCell ref="P51:R51"/>
    <mergeCell ref="S51:U51"/>
    <mergeCell ref="A48:C48"/>
    <mergeCell ref="M48:O48"/>
    <mergeCell ref="P48:R48"/>
    <mergeCell ref="S48:U48"/>
    <mergeCell ref="V48:X48"/>
    <mergeCell ref="A49:C49"/>
    <mergeCell ref="M49:O49"/>
    <mergeCell ref="P49:R49"/>
    <mergeCell ref="S49:U49"/>
    <mergeCell ref="V49:X49"/>
    <mergeCell ref="S46:U46"/>
    <mergeCell ref="V46:X46"/>
    <mergeCell ref="A47:C47"/>
    <mergeCell ref="M47:O47"/>
    <mergeCell ref="P47:R47"/>
    <mergeCell ref="S47:U47"/>
    <mergeCell ref="V47:X47"/>
    <mergeCell ref="A46:C46"/>
    <mergeCell ref="D46:F46"/>
    <mergeCell ref="G46:I46"/>
    <mergeCell ref="J46:L46"/>
    <mergeCell ref="M46:O46"/>
    <mergeCell ref="P46:R46"/>
    <mergeCell ref="A43:C43"/>
    <mergeCell ref="M43:O43"/>
    <mergeCell ref="P43:R43"/>
    <mergeCell ref="S43:U43"/>
    <mergeCell ref="V43:X43"/>
    <mergeCell ref="A44:C44"/>
    <mergeCell ref="M44:O44"/>
    <mergeCell ref="P44:R44"/>
    <mergeCell ref="S44:U44"/>
    <mergeCell ref="V44:X44"/>
    <mergeCell ref="S41:U41"/>
    <mergeCell ref="V41:X41"/>
    <mergeCell ref="A42:C42"/>
    <mergeCell ref="M42:O42"/>
    <mergeCell ref="P42:R42"/>
    <mergeCell ref="S42:U42"/>
    <mergeCell ref="V42:X42"/>
    <mergeCell ref="A41:C41"/>
    <mergeCell ref="D41:F41"/>
    <mergeCell ref="G41:I41"/>
    <mergeCell ref="J41:L41"/>
    <mergeCell ref="M41:O41"/>
    <mergeCell ref="P41:R41"/>
    <mergeCell ref="A38:C38"/>
    <mergeCell ref="M38:O38"/>
    <mergeCell ref="P38:R38"/>
    <mergeCell ref="S38:U38"/>
    <mergeCell ref="V38:X38"/>
    <mergeCell ref="A39:C39"/>
    <mergeCell ref="M39:O39"/>
    <mergeCell ref="P39:R39"/>
    <mergeCell ref="S39:U39"/>
    <mergeCell ref="V39:X39"/>
    <mergeCell ref="B32:C32"/>
    <mergeCell ref="P36:R36"/>
    <mergeCell ref="S36:U36"/>
    <mergeCell ref="V36:X36"/>
    <mergeCell ref="A37:C37"/>
    <mergeCell ref="M37:O37"/>
    <mergeCell ref="P37:R37"/>
    <mergeCell ref="S37:U37"/>
    <mergeCell ref="V37:X37"/>
    <mergeCell ref="A33:X33"/>
    <mergeCell ref="A34:X34"/>
    <mergeCell ref="A35:X35"/>
    <mergeCell ref="A36:C36"/>
    <mergeCell ref="D36:F36"/>
    <mergeCell ref="G36:I36"/>
    <mergeCell ref="J36:L36"/>
    <mergeCell ref="M36:O36"/>
    <mergeCell ref="E32:F32"/>
    <mergeCell ref="G32:I32"/>
    <mergeCell ref="M32:O32"/>
    <mergeCell ref="P32:R32"/>
    <mergeCell ref="S32:U32"/>
    <mergeCell ref="V30:X30"/>
    <mergeCell ref="V31:X31"/>
    <mergeCell ref="V32:X32"/>
    <mergeCell ref="B31:C31"/>
    <mergeCell ref="E31:F31"/>
    <mergeCell ref="G31:I31"/>
    <mergeCell ref="M31:O31"/>
    <mergeCell ref="P31:R31"/>
    <mergeCell ref="S31:U31"/>
    <mergeCell ref="B30:C30"/>
    <mergeCell ref="E30:F30"/>
    <mergeCell ref="G30:I30"/>
    <mergeCell ref="M30:O30"/>
    <mergeCell ref="P30:R30"/>
    <mergeCell ref="S30:U30"/>
    <mergeCell ref="V28:X28"/>
    <mergeCell ref="B29:C29"/>
    <mergeCell ref="E29:F29"/>
    <mergeCell ref="G29:I29"/>
    <mergeCell ref="M29:O29"/>
    <mergeCell ref="P29:R29"/>
    <mergeCell ref="S29:U29"/>
    <mergeCell ref="V29:X29"/>
    <mergeCell ref="B28:C28"/>
    <mergeCell ref="E28:F28"/>
    <mergeCell ref="G28:I28"/>
    <mergeCell ref="M28:O28"/>
    <mergeCell ref="P28:R28"/>
    <mergeCell ref="S28:U28"/>
    <mergeCell ref="V25:X25"/>
    <mergeCell ref="B27:F27"/>
    <mergeCell ref="G27:I27"/>
    <mergeCell ref="J27:L27"/>
    <mergeCell ref="M27:O27"/>
    <mergeCell ref="P27:R27"/>
    <mergeCell ref="S27:U27"/>
    <mergeCell ref="V27:X27"/>
    <mergeCell ref="B25:C25"/>
    <mergeCell ref="E25:F25"/>
    <mergeCell ref="G25:I25"/>
    <mergeCell ref="M25:O25"/>
    <mergeCell ref="P25:R25"/>
    <mergeCell ref="S25:U25"/>
    <mergeCell ref="V23:X23"/>
    <mergeCell ref="B24:C24"/>
    <mergeCell ref="E24:F24"/>
    <mergeCell ref="G24:I24"/>
    <mergeCell ref="M24:O24"/>
    <mergeCell ref="P24:R24"/>
    <mergeCell ref="S24:U24"/>
    <mergeCell ref="V24:X24"/>
    <mergeCell ref="B23:C23"/>
    <mergeCell ref="E23:F23"/>
    <mergeCell ref="G23:I23"/>
    <mergeCell ref="M23:O23"/>
    <mergeCell ref="P23:R23"/>
    <mergeCell ref="S23:U23"/>
    <mergeCell ref="V21:X21"/>
    <mergeCell ref="B22:C22"/>
    <mergeCell ref="E22:F22"/>
    <mergeCell ref="G22:I22"/>
    <mergeCell ref="M22:O22"/>
    <mergeCell ref="P22:R22"/>
    <mergeCell ref="S22:U22"/>
    <mergeCell ref="V22:X22"/>
    <mergeCell ref="B21:C21"/>
    <mergeCell ref="E21:F21"/>
    <mergeCell ref="G21:I21"/>
    <mergeCell ref="M21:O21"/>
    <mergeCell ref="P21:R21"/>
    <mergeCell ref="S21:U21"/>
    <mergeCell ref="V19:X19"/>
    <mergeCell ref="B20:C20"/>
    <mergeCell ref="E20:F20"/>
    <mergeCell ref="G20:I20"/>
    <mergeCell ref="M20:O20"/>
    <mergeCell ref="P20:R20"/>
    <mergeCell ref="S20:U20"/>
    <mergeCell ref="V20:X20"/>
    <mergeCell ref="B19:F19"/>
    <mergeCell ref="G19:I19"/>
    <mergeCell ref="J19:L19"/>
    <mergeCell ref="M19:O19"/>
    <mergeCell ref="P19:R19"/>
    <mergeCell ref="S19:U19"/>
    <mergeCell ref="A16:C16"/>
    <mergeCell ref="M16:O16"/>
    <mergeCell ref="P16:R16"/>
    <mergeCell ref="S16:U16"/>
    <mergeCell ref="V16:X16"/>
    <mergeCell ref="A17:C17"/>
    <mergeCell ref="M17:O17"/>
    <mergeCell ref="P17:R17"/>
    <mergeCell ref="S17:U17"/>
    <mergeCell ref="V17:X17"/>
    <mergeCell ref="S14:U14"/>
    <mergeCell ref="V14:X14"/>
    <mergeCell ref="A15:C15"/>
    <mergeCell ref="M15:O15"/>
    <mergeCell ref="P15:R15"/>
    <mergeCell ref="S15:U15"/>
    <mergeCell ref="V15:X15"/>
    <mergeCell ref="A14:C14"/>
    <mergeCell ref="D14:F14"/>
    <mergeCell ref="G14:I14"/>
    <mergeCell ref="J14:L14"/>
    <mergeCell ref="M14:O14"/>
    <mergeCell ref="P14:R14"/>
    <mergeCell ref="A11:C11"/>
    <mergeCell ref="M11:O11"/>
    <mergeCell ref="P11:R11"/>
    <mergeCell ref="S11:U11"/>
    <mergeCell ref="V11:X11"/>
    <mergeCell ref="A12:C12"/>
    <mergeCell ref="M12:O12"/>
    <mergeCell ref="P12:R12"/>
    <mergeCell ref="S12:U12"/>
    <mergeCell ref="V12:X12"/>
    <mergeCell ref="S9:U9"/>
    <mergeCell ref="V9:X9"/>
    <mergeCell ref="A10:C10"/>
    <mergeCell ref="M10:O10"/>
    <mergeCell ref="P10:R10"/>
    <mergeCell ref="S10:U10"/>
    <mergeCell ref="V10:X10"/>
    <mergeCell ref="A9:C9"/>
    <mergeCell ref="D9:F9"/>
    <mergeCell ref="G9:I9"/>
    <mergeCell ref="J9:L9"/>
    <mergeCell ref="M9:O9"/>
    <mergeCell ref="P9:R9"/>
    <mergeCell ref="A6:C6"/>
    <mergeCell ref="M6:O6"/>
    <mergeCell ref="P6:R6"/>
    <mergeCell ref="S6:U6"/>
    <mergeCell ref="V6:X6"/>
    <mergeCell ref="A7:C7"/>
    <mergeCell ref="M7:O7"/>
    <mergeCell ref="P7:R7"/>
    <mergeCell ref="S7:U7"/>
    <mergeCell ref="V7:X7"/>
    <mergeCell ref="V4:X4"/>
    <mergeCell ref="A5:C5"/>
    <mergeCell ref="M5:O5"/>
    <mergeCell ref="P5:R5"/>
    <mergeCell ref="S5:U5"/>
    <mergeCell ref="V5:X5"/>
    <mergeCell ref="A1:X1"/>
    <mergeCell ref="A2:X2"/>
    <mergeCell ref="A3:X3"/>
    <mergeCell ref="A4:C4"/>
    <mergeCell ref="D4:F4"/>
    <mergeCell ref="G4:I4"/>
    <mergeCell ref="J4:L4"/>
    <mergeCell ref="M4:O4"/>
    <mergeCell ref="P4:R4"/>
    <mergeCell ref="S4:U4"/>
  </mergeCells>
  <printOptions/>
  <pageMargins left="0.61" right="0.31" top="0.32" bottom="0.28" header="0.2" footer="0.1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MEMC.ｉｎｃ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Isikawa</dc:creator>
  <cp:keywords/>
  <dc:description/>
  <cp:lastModifiedBy>User</cp:lastModifiedBy>
  <cp:lastPrinted>2020-10-25T08:33:05Z</cp:lastPrinted>
  <dcterms:created xsi:type="dcterms:W3CDTF">2001-10-25T20:20:00Z</dcterms:created>
  <dcterms:modified xsi:type="dcterms:W3CDTF">2020-10-25T08:36:57Z</dcterms:modified>
  <cp:category/>
  <cp:version/>
  <cp:contentType/>
  <cp:contentStatus/>
</cp:coreProperties>
</file>